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warakudo-my.sharepoint.com/personal/miura_natsumi_warakudo_co_jp/Documents/デスクトップ/"/>
    </mc:Choice>
  </mc:AlternateContent>
  <xr:revisionPtr revIDLastSave="2" documentId="13_ncr:1_{B8AC804E-5C5B-48B2-8207-83D12D7F68C3}" xr6:coauthVersionLast="47" xr6:coauthVersionMax="47" xr10:uidLastSave="{AA96AB7E-3C3F-4981-A988-60069848AFFC}"/>
  <bookViews>
    <workbookView xWindow="-108" yWindow="-108" windowWidth="23256" windowHeight="12456" xr2:uid="{00000000-000D-0000-FFFF-FFFF00000000}"/>
  </bookViews>
  <sheets>
    <sheet name="配送用注文用紙" sheetId="21" r:id="rId1"/>
  </sheets>
  <definedNames>
    <definedName name="_xlnm.Print_Area" localSheetId="0">配送用注文用紙!$A$1:$S$59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21" l="1"/>
  <c r="Q23" i="21"/>
  <c r="Q24" i="21"/>
  <c r="Q25" i="21"/>
  <c r="Q26" i="21"/>
  <c r="Q27" i="21"/>
  <c r="Q29" i="21"/>
  <c r="Q31" i="21" l="1"/>
  <c r="P42" i="21" s="1"/>
</calcChain>
</file>

<file path=xl/sharedStrings.xml><?xml version="1.0" encoding="utf-8"?>
<sst xmlns="http://schemas.openxmlformats.org/spreadsheetml/2006/main" count="117" uniqueCount="96">
  <si>
    <t>お名前</t>
    <rPh sb="1" eb="3">
      <t>ナマエ</t>
    </rPh>
    <phoneticPr fontId="3"/>
  </si>
  <si>
    <t>数量</t>
    <rPh sb="0" eb="2">
      <t>スウリョウ</t>
    </rPh>
    <phoneticPr fontId="3"/>
  </si>
  <si>
    <t>フリガナ</t>
    <phoneticPr fontId="3"/>
  </si>
  <si>
    <t xml:space="preserve">ご住所 </t>
    <rPh sb="1" eb="3">
      <t>ジュウショ</t>
    </rPh>
    <phoneticPr fontId="3"/>
  </si>
  <si>
    <t>お届け先・お届け日1か所ごとに１枚ご記入ください。</t>
    <phoneticPr fontId="3"/>
  </si>
  <si>
    <t>　お申込者様</t>
    <rPh sb="2" eb="4">
      <t>モウシコ</t>
    </rPh>
    <rPh sb="4" eb="5">
      <t>シャ</t>
    </rPh>
    <rPh sb="5" eb="6">
      <t>サマ</t>
    </rPh>
    <phoneticPr fontId="1"/>
  </si>
  <si>
    <t>TEL</t>
    <phoneticPr fontId="3"/>
  </si>
  <si>
    <t xml:space="preserve">  （</t>
    <phoneticPr fontId="1"/>
  </si>
  <si>
    <t xml:space="preserve">  ）</t>
    <phoneticPr fontId="1"/>
  </si>
  <si>
    <t>-</t>
    <phoneticPr fontId="1"/>
  </si>
  <si>
    <t>FAX</t>
    <phoneticPr fontId="3"/>
  </si>
  <si>
    <t>〒</t>
    <phoneticPr fontId="1"/>
  </si>
  <si>
    <t>商品名</t>
    <rPh sb="0" eb="3">
      <t>ショウヒンメイ</t>
    </rPh>
    <phoneticPr fontId="1"/>
  </si>
  <si>
    <t>A</t>
    <phoneticPr fontId="3"/>
  </si>
  <si>
    <t>商品代金合計</t>
    <rPh sb="0" eb="2">
      <t>ショウヒン</t>
    </rPh>
    <rPh sb="2" eb="4">
      <t>ダイキン</t>
    </rPh>
    <rPh sb="4" eb="6">
      <t>ゴウケイ</t>
    </rPh>
    <phoneticPr fontId="3"/>
  </si>
  <si>
    <t>→</t>
    <phoneticPr fontId="1"/>
  </si>
  <si>
    <t>B</t>
    <phoneticPr fontId="3"/>
  </si>
  <si>
    <t>送料</t>
    <rPh sb="0" eb="2">
      <t>ソウリョウ</t>
    </rPh>
    <phoneticPr fontId="3"/>
  </si>
  <si>
    <t>お支払い方法</t>
    <rPh sb="1" eb="3">
      <t>シハライ</t>
    </rPh>
    <rPh sb="4" eb="6">
      <t>ホウホウ</t>
    </rPh>
    <phoneticPr fontId="1"/>
  </si>
  <si>
    <t>・</t>
    <phoneticPr fontId="1"/>
  </si>
  <si>
    <t>C</t>
    <phoneticPr fontId="3"/>
  </si>
  <si>
    <t>代引手数料</t>
    <rPh sb="0" eb="2">
      <t>ダイビ</t>
    </rPh>
    <rPh sb="2" eb="5">
      <t>テスウリョウ</t>
    </rPh>
    <phoneticPr fontId="3"/>
  </si>
  <si>
    <t>◎お振込口座</t>
    <rPh sb="2" eb="4">
      <t>フリコミ</t>
    </rPh>
    <rPh sb="4" eb="6">
      <t>コウザ</t>
    </rPh>
    <phoneticPr fontId="1"/>
  </si>
  <si>
    <t>☆☆☆推奨☆☆☆</t>
    <rPh sb="3" eb="5">
      <t>スイショウ</t>
    </rPh>
    <phoneticPr fontId="1"/>
  </si>
  <si>
    <t xml:space="preserve">※￥０　or  ￥３３０   </t>
    <phoneticPr fontId="1"/>
  </si>
  <si>
    <t>■北洋銀行　白石本郷支店</t>
    <rPh sb="1" eb="3">
      <t>ホクヨウ</t>
    </rPh>
    <rPh sb="3" eb="5">
      <t>ギンコウ</t>
    </rPh>
    <rPh sb="6" eb="8">
      <t>シロイシ</t>
    </rPh>
    <rPh sb="8" eb="10">
      <t>ホンゴウ</t>
    </rPh>
    <rPh sb="10" eb="12">
      <t>シテン</t>
    </rPh>
    <phoneticPr fontId="1"/>
  </si>
  <si>
    <t>◎商品のお届け、お支払は、</t>
    <rPh sb="1" eb="3">
      <t>ショウヒン</t>
    </rPh>
    <rPh sb="5" eb="6">
      <t>トド</t>
    </rPh>
    <rPh sb="9" eb="11">
      <t>シハライ</t>
    </rPh>
    <phoneticPr fontId="1"/>
  </si>
  <si>
    <t>■当座　2003572</t>
    <rPh sb="1" eb="3">
      <t>トウザ</t>
    </rPh>
    <phoneticPr fontId="1"/>
  </si>
  <si>
    <t>A</t>
    <phoneticPr fontId="1"/>
  </si>
  <si>
    <t>+</t>
    <phoneticPr fontId="1"/>
  </si>
  <si>
    <t>B</t>
    <phoneticPr fontId="1"/>
  </si>
  <si>
    <t>C</t>
  </si>
  <si>
    <t>■株式会社わらく堂</t>
    <rPh sb="1" eb="5">
      <t>カブシキガイシャ</t>
    </rPh>
    <rPh sb="8" eb="9">
      <t>ドウ</t>
    </rPh>
    <phoneticPr fontId="1"/>
  </si>
  <si>
    <t>　　カ）ワラクドウ</t>
    <phoneticPr fontId="1"/>
  </si>
  <si>
    <t>合計金額</t>
    <rPh sb="0" eb="2">
      <t>ゴウケイ</t>
    </rPh>
    <rPh sb="2" eb="4">
      <t>キンガク</t>
    </rPh>
    <phoneticPr fontId="1"/>
  </si>
  <si>
    <t>入金ご予定日</t>
    <rPh sb="0" eb="2">
      <t>ニュウキン</t>
    </rPh>
    <rPh sb="3" eb="5">
      <t>ヨテイ</t>
    </rPh>
    <rPh sb="5" eb="6">
      <t>ビ</t>
    </rPh>
    <phoneticPr fontId="1"/>
  </si>
  <si>
    <t>月</t>
    <rPh sb="0" eb="1">
      <t>ガツ</t>
    </rPh>
    <phoneticPr fontId="1"/>
  </si>
  <si>
    <t>日</t>
    <rPh sb="0" eb="1">
      <t>ニチ</t>
    </rPh>
    <phoneticPr fontId="1"/>
  </si>
  <si>
    <t>領収書名</t>
    <rPh sb="0" eb="3">
      <t>リョウシュウショ</t>
    </rPh>
    <rPh sb="3" eb="4">
      <t>ナ</t>
    </rPh>
    <phoneticPr fontId="1"/>
  </si>
  <si>
    <t>お振込者名（カナ）</t>
    <rPh sb="1" eb="3">
      <t>フリコミ</t>
    </rPh>
    <rPh sb="3" eb="4">
      <t>シャ</t>
    </rPh>
    <rPh sb="4" eb="5">
      <t>メイ</t>
    </rPh>
    <phoneticPr fontId="1"/>
  </si>
  <si>
    <t>※商品代金合計5000円</t>
    <rPh sb="1" eb="3">
      <t>ショウヒン</t>
    </rPh>
    <rPh sb="3" eb="5">
      <t>ダイキン</t>
    </rPh>
    <rPh sb="5" eb="7">
      <t>ゴウケイ</t>
    </rPh>
    <rPh sb="11" eb="12">
      <t>エン</t>
    </rPh>
    <phoneticPr fontId="1"/>
  </si>
  <si>
    <t>但し書き</t>
    <rPh sb="0" eb="1">
      <t>タダ</t>
    </rPh>
    <rPh sb="2" eb="3">
      <t>ガ</t>
    </rPh>
    <phoneticPr fontId="1"/>
  </si>
  <si>
    <t>※お振込み手数料はお客様のご負担となります。</t>
    <rPh sb="2" eb="4">
      <t>フリコ</t>
    </rPh>
    <rPh sb="5" eb="8">
      <t>テスウリョウ</t>
    </rPh>
    <rPh sb="10" eb="12">
      <t>キャクサマ</t>
    </rPh>
    <rPh sb="14" eb="16">
      <t>フタン</t>
    </rPh>
    <phoneticPr fontId="1"/>
  </si>
  <si>
    <t>包装・熨斗・袋</t>
    <rPh sb="0" eb="2">
      <t>ホウソウ</t>
    </rPh>
    <rPh sb="3" eb="5">
      <t>ノシ</t>
    </rPh>
    <rPh sb="6" eb="7">
      <t>フクロ</t>
    </rPh>
    <phoneticPr fontId="1"/>
  </si>
  <si>
    <t>手提げ袋</t>
    <rPh sb="0" eb="2">
      <t>テサ</t>
    </rPh>
    <rPh sb="3" eb="4">
      <t>フクロ</t>
    </rPh>
    <phoneticPr fontId="1"/>
  </si>
  <si>
    <t>受付</t>
    <rPh sb="0" eb="2">
      <t>ウケツケ</t>
    </rPh>
    <phoneticPr fontId="1"/>
  </si>
  <si>
    <t>事務</t>
    <rPh sb="0" eb="2">
      <t>ジム</t>
    </rPh>
    <phoneticPr fontId="1"/>
  </si>
  <si>
    <t>⑥</t>
    <phoneticPr fontId="1"/>
  </si>
  <si>
    <t>⑦</t>
    <phoneticPr fontId="1"/>
  </si>
  <si>
    <t>ご注文　　　方法</t>
    <rPh sb="1" eb="3">
      <t>チュウモン</t>
    </rPh>
    <rPh sb="6" eb="8">
      <t>ホウホウ</t>
    </rPh>
    <phoneticPr fontId="1"/>
  </si>
  <si>
    <t>14 ～ 16時</t>
    <rPh sb="7" eb="8">
      <t>ジ</t>
    </rPh>
    <phoneticPr fontId="3"/>
  </si>
  <si>
    <t>16 ～18時</t>
    <rPh sb="6" eb="7">
      <t>ジ</t>
    </rPh>
    <phoneticPr fontId="3"/>
  </si>
  <si>
    <t>18 ～ 20時</t>
    <rPh sb="7" eb="8">
      <t>ジ</t>
    </rPh>
    <phoneticPr fontId="3"/>
  </si>
  <si>
    <t>19 ～ 21時</t>
    <rPh sb="7" eb="8">
      <t>ジ</t>
    </rPh>
    <phoneticPr fontId="3"/>
  </si>
  <si>
    <r>
      <t>お届け先　</t>
    </r>
    <r>
      <rPr>
        <sz val="9"/>
        <color theme="0"/>
        <rFont val="HG丸ｺﾞｼｯｸM-PRO"/>
        <family val="3"/>
        <charset val="128"/>
      </rPr>
      <t>（※お届け先がお申込み者様と異なる場合のみ記入）</t>
    </r>
    <rPh sb="1" eb="2">
      <t>トド</t>
    </rPh>
    <rPh sb="3" eb="4">
      <t>サキ</t>
    </rPh>
    <rPh sb="8" eb="9">
      <t>トド</t>
    </rPh>
    <rPh sb="10" eb="11">
      <t>サキ</t>
    </rPh>
    <rPh sb="13" eb="15">
      <t>モウシコ</t>
    </rPh>
    <rPh sb="16" eb="17">
      <t>シャ</t>
    </rPh>
    <rPh sb="17" eb="18">
      <t>サマ</t>
    </rPh>
    <rPh sb="19" eb="20">
      <t>コト</t>
    </rPh>
    <rPh sb="22" eb="24">
      <t>バアイ</t>
    </rPh>
    <rPh sb="26" eb="28">
      <t>キニュウ</t>
    </rPh>
    <phoneticPr fontId="1"/>
  </si>
  <si>
    <r>
      <t>商品代金合計10000円（税込）以上の場合は</t>
    </r>
    <r>
      <rPr>
        <b/>
        <u/>
        <sz val="11"/>
        <color rgb="FFFF0000"/>
        <rFont val="HG丸ｺﾞｼｯｸM-PRO"/>
        <family val="3"/>
        <charset val="128"/>
      </rPr>
      <t>送料無料</t>
    </r>
    <r>
      <rPr>
        <b/>
        <sz val="11"/>
        <color rgb="FFFF0000"/>
        <rFont val="HG丸ｺﾞｼｯｸM-PRO"/>
        <family val="3"/>
        <charset val="128"/>
      </rPr>
      <t>！</t>
    </r>
    <rPh sb="0" eb="2">
      <t>ショウヒン</t>
    </rPh>
    <rPh sb="2" eb="4">
      <t>ダイキン</t>
    </rPh>
    <rPh sb="4" eb="6">
      <t>ゴウケイ</t>
    </rPh>
    <rPh sb="11" eb="12">
      <t>エン</t>
    </rPh>
    <rPh sb="13" eb="15">
      <t>ゼイコミ</t>
    </rPh>
    <rPh sb="16" eb="18">
      <t>イジョウ</t>
    </rPh>
    <rPh sb="19" eb="21">
      <t>バアイ</t>
    </rPh>
    <rPh sb="22" eb="24">
      <t>ソウリョウ</t>
    </rPh>
    <rPh sb="24" eb="26">
      <t>ムリョウ</t>
    </rPh>
    <phoneticPr fontId="1"/>
  </si>
  <si>
    <r>
      <t>代引手数料・・・</t>
    </r>
    <r>
      <rPr>
        <b/>
        <sz val="11"/>
        <color theme="1"/>
        <rFont val="HG丸ｺﾞｼｯｸM-PRO"/>
        <family val="3"/>
        <charset val="128"/>
      </rPr>
      <t>330円</t>
    </r>
    <r>
      <rPr>
        <sz val="11"/>
        <color theme="1"/>
        <rFont val="HG丸ｺﾞｼｯｸM-PRO"/>
        <family val="3"/>
        <charset val="128"/>
      </rPr>
      <t>（税込）</t>
    </r>
    <rPh sb="0" eb="2">
      <t>ダイビ</t>
    </rPh>
    <rPh sb="2" eb="5">
      <t>テスウリョウ</t>
    </rPh>
    <rPh sb="11" eb="12">
      <t>エン</t>
    </rPh>
    <rPh sb="13" eb="15">
      <t>ゼイコミ</t>
    </rPh>
    <phoneticPr fontId="1"/>
  </si>
  <si>
    <t>⑧</t>
    <phoneticPr fontId="1"/>
  </si>
  <si>
    <t>⑨</t>
    <phoneticPr fontId="1"/>
  </si>
  <si>
    <t>⑩</t>
    <phoneticPr fontId="1"/>
  </si>
  <si>
    <t>商品No.</t>
    <rPh sb="0" eb="2">
      <t>ショウヒン</t>
    </rPh>
    <phoneticPr fontId="3"/>
  </si>
  <si>
    <t>北海道外…1200円（税込）、沖縄、離島…2800円（税込）</t>
    <rPh sb="0" eb="3">
      <t>ホッカイドウ</t>
    </rPh>
    <rPh sb="3" eb="4">
      <t>ガイ</t>
    </rPh>
    <rPh sb="9" eb="10">
      <t>エン</t>
    </rPh>
    <rPh sb="11" eb="13">
      <t>ゼイコミ</t>
    </rPh>
    <rPh sb="25" eb="26">
      <t>エン</t>
    </rPh>
    <rPh sb="27" eb="29">
      <t>ゼイコ</t>
    </rPh>
    <phoneticPr fontId="1"/>
  </si>
  <si>
    <t xml:space="preserve"> ※￥０　or  ￥８００  or ￥ １２００   or ￥２８００</t>
    <phoneticPr fontId="1"/>
  </si>
  <si>
    <t>Xmas苺とフランボワーズのベリーケーキ</t>
    <rPh sb="4" eb="5">
      <t>イチゴ</t>
    </rPh>
    <phoneticPr fontId="1"/>
  </si>
  <si>
    <t>Xmasジャンボスイートポテト1ｋｇ</t>
    <phoneticPr fontId="1"/>
  </si>
  <si>
    <t>小計</t>
    <rPh sb="0" eb="2">
      <t>ショウケイ</t>
    </rPh>
    <phoneticPr fontId="3"/>
  </si>
  <si>
    <t>その他</t>
    <rPh sb="2" eb="3">
      <t>タ</t>
    </rPh>
    <phoneticPr fontId="1"/>
  </si>
  <si>
    <r>
      <t>（</t>
    </r>
    <r>
      <rPr>
        <sz val="11"/>
        <color rgb="FFFF0000"/>
        <rFont val="HG丸ｺﾞｼｯｸM-PRO"/>
        <family val="3"/>
        <charset val="128"/>
      </rPr>
      <t>送り先1箇所に付き</t>
    </r>
    <r>
      <rPr>
        <sz val="11"/>
        <color theme="1"/>
        <rFont val="HG丸ｺﾞｼｯｸM-PRO"/>
        <family val="3"/>
        <charset val="128"/>
      </rPr>
      <t>）</t>
    </r>
    <rPh sb="1" eb="2">
      <t>オク</t>
    </rPh>
    <rPh sb="3" eb="4">
      <t>サキ</t>
    </rPh>
    <rPh sb="5" eb="7">
      <t>カショ</t>
    </rPh>
    <rPh sb="8" eb="9">
      <t>ツキ</t>
    </rPh>
    <phoneticPr fontId="1"/>
  </si>
  <si>
    <t>税込単価（早割価格）</t>
    <rPh sb="0" eb="2">
      <t>ゼイコミ</t>
    </rPh>
    <rPh sb="2" eb="4">
      <t>タンカ</t>
    </rPh>
    <rPh sb="5" eb="7">
      <t>ハヤワリ</t>
    </rPh>
    <rPh sb="7" eb="9">
      <t>カカク</t>
    </rPh>
    <phoneticPr fontId="3"/>
  </si>
  <si>
    <t>↑領収書が必要な際はご記入ください。</t>
    <rPh sb="1" eb="4">
      <t>リョウシュウショ</t>
    </rPh>
    <rPh sb="5" eb="7">
      <t>ヒツヨウ</t>
    </rPh>
    <rPh sb="8" eb="9">
      <t>サイ</t>
    </rPh>
    <rPh sb="11" eb="13">
      <t>キニュウ</t>
    </rPh>
    <phoneticPr fontId="1"/>
  </si>
  <si>
    <t>黄色部分の入力をお願いします。</t>
    <rPh sb="0" eb="2">
      <t>キイロ</t>
    </rPh>
    <rPh sb="2" eb="4">
      <t>ブブン</t>
    </rPh>
    <rPh sb="5" eb="7">
      <t>ニュウリョク</t>
    </rPh>
    <rPh sb="9" eb="10">
      <t>ネガ</t>
    </rPh>
    <phoneticPr fontId="1"/>
  </si>
  <si>
    <t>ご注文いただきありがとうございます。お届け先などが複数ある場合はシートをコピーしていただき、</t>
    <rPh sb="1" eb="3">
      <t>チュウモン</t>
    </rPh>
    <phoneticPr fontId="3"/>
  </si>
  <si>
    <t>備考：その他ご要望がございましたら、ご記入ください。</t>
    <rPh sb="0" eb="2">
      <t>ビコウ</t>
    </rPh>
    <rPh sb="5" eb="6">
      <t>タ</t>
    </rPh>
    <rPh sb="7" eb="9">
      <t>ヨウボウ</t>
    </rPh>
    <rPh sb="19" eb="21">
      <t>キニュウ</t>
    </rPh>
    <phoneticPr fontId="1"/>
  </si>
  <si>
    <t>銀行振込</t>
    <phoneticPr fontId="1"/>
  </si>
  <si>
    <t>商品代金引換</t>
    <phoneticPr fontId="1"/>
  </si>
  <si>
    <t>不要</t>
    <phoneticPr fontId="1"/>
  </si>
  <si>
    <t>要（紙手提げ袋）</t>
    <phoneticPr fontId="1"/>
  </si>
  <si>
    <t>要（ビニール袋）</t>
    <phoneticPr fontId="1"/>
  </si>
  <si>
    <r>
      <t>※ご希望内容に</t>
    </r>
    <r>
      <rPr>
        <sz val="9"/>
        <color theme="1"/>
        <rFont val="Segoe UI Symbol"/>
        <family val="3"/>
      </rPr>
      <t>☑</t>
    </r>
    <r>
      <rPr>
        <sz val="9"/>
        <color theme="1"/>
        <rFont val="HG丸ｺﾞｼｯｸM-PRO"/>
        <family val="3"/>
        <charset val="128"/>
      </rPr>
      <t>を入れてください。。また、その他の場合は右備考欄をご利用ください。</t>
    </r>
    <rPh sb="2" eb="4">
      <t>キボウ</t>
    </rPh>
    <rPh sb="4" eb="6">
      <t>ナイヨウ</t>
    </rPh>
    <rPh sb="9" eb="10">
      <t>イ</t>
    </rPh>
    <rPh sb="23" eb="24">
      <t>タ</t>
    </rPh>
    <rPh sb="25" eb="27">
      <t>バアイ</t>
    </rPh>
    <rPh sb="28" eb="29">
      <t>ミギ</t>
    </rPh>
    <rPh sb="29" eb="31">
      <t>ビコウ</t>
    </rPh>
    <rPh sb="31" eb="32">
      <t>ラン</t>
    </rPh>
    <rPh sb="34" eb="36">
      <t>リヨウ</t>
    </rPh>
    <phoneticPr fontId="1"/>
  </si>
  <si>
    <r>
      <t>※お支払方法を下記よりお選び頂きチェックボックスに</t>
    </r>
    <r>
      <rPr>
        <sz val="10"/>
        <color theme="1"/>
        <rFont val="Segoe UI Symbol"/>
        <family val="3"/>
      </rPr>
      <t>☑</t>
    </r>
    <r>
      <rPr>
        <sz val="10"/>
        <color theme="1"/>
        <rFont val="HG丸ｺﾞｼｯｸM-PRO"/>
        <family val="3"/>
        <charset val="128"/>
      </rPr>
      <t>を入れてください。</t>
    </r>
    <rPh sb="2" eb="4">
      <t>シハライ</t>
    </rPh>
    <rPh sb="4" eb="6">
      <t>ホウホウ</t>
    </rPh>
    <rPh sb="7" eb="9">
      <t>カキ</t>
    </rPh>
    <rPh sb="12" eb="13">
      <t>エラ</t>
    </rPh>
    <rPh sb="14" eb="15">
      <t>イタダキ</t>
    </rPh>
    <rPh sb="27" eb="28">
      <t>イ</t>
    </rPh>
    <phoneticPr fontId="1"/>
  </si>
  <si>
    <t>（代引き）を利用させて</t>
    <rPh sb="6" eb="8">
      <t>リヨウ</t>
    </rPh>
    <phoneticPr fontId="1"/>
  </si>
  <si>
    <t>頂きます。</t>
    <phoneticPr fontId="1"/>
  </si>
  <si>
    <r>
      <t>※ご希望の時間帯に</t>
    </r>
    <r>
      <rPr>
        <sz val="10"/>
        <color theme="1"/>
        <rFont val="Segoe UI Symbol"/>
        <family val="3"/>
      </rPr>
      <t>☑</t>
    </r>
    <r>
      <rPr>
        <sz val="10"/>
        <color theme="1"/>
        <rFont val="HG丸ｺﾞｼｯｸM-PRO"/>
        <family val="3"/>
        <charset val="128"/>
      </rPr>
      <t>を入れてください。</t>
    </r>
    <rPh sb="2" eb="4">
      <t>キボウ</t>
    </rPh>
    <rPh sb="5" eb="8">
      <t>ジカンタイ</t>
    </rPh>
    <rPh sb="11" eb="12">
      <t>イ</t>
    </rPh>
    <phoneticPr fontId="1"/>
  </si>
  <si>
    <t>午前中</t>
    <phoneticPr fontId="1"/>
  </si>
  <si>
    <r>
      <t>お届け希望日時　　</t>
    </r>
    <r>
      <rPr>
        <b/>
        <sz val="11"/>
        <color theme="0"/>
        <rFont val="HG丸ｺﾞｼｯｸM-PRO"/>
        <family val="3"/>
        <charset val="128"/>
      </rPr>
      <t>※天候等の諸事情により、お届け日、時間に変動が生じる恐れがございます。</t>
    </r>
    <rPh sb="1" eb="2">
      <t>トド</t>
    </rPh>
    <rPh sb="3" eb="5">
      <t>キボウ</t>
    </rPh>
    <rPh sb="5" eb="7">
      <t>ニチジ</t>
    </rPh>
    <phoneticPr fontId="1"/>
  </si>
  <si>
    <r>
      <t>◎送料について</t>
    </r>
    <r>
      <rPr>
        <b/>
        <sz val="11"/>
        <color rgb="FFFF0000"/>
        <rFont val="HG丸ｺﾞｼｯｸM-PRO"/>
        <family val="3"/>
        <charset val="128"/>
      </rPr>
      <t>（送り先1箇所に付き）</t>
    </r>
    <r>
      <rPr>
        <sz val="10"/>
        <color theme="1"/>
        <rFont val="HG丸ｺﾞｼｯｸM-PRO"/>
        <family val="3"/>
        <charset val="128"/>
      </rPr>
      <t>※北海道内…800円（税込）</t>
    </r>
    <r>
      <rPr>
        <b/>
        <sz val="10"/>
        <color theme="1"/>
        <rFont val="HG丸ｺﾞｼｯｸM-PRO"/>
        <family val="3"/>
        <charset val="128"/>
      </rPr>
      <t>、</t>
    </r>
    <rPh sb="1" eb="3">
      <t>ソウリョウ</t>
    </rPh>
    <rPh sb="8" eb="9">
      <t>オク</t>
    </rPh>
    <rPh sb="10" eb="11">
      <t>サキ</t>
    </rPh>
    <rPh sb="12" eb="14">
      <t>カショ</t>
    </rPh>
    <rPh sb="15" eb="16">
      <t>ツキ</t>
    </rPh>
    <phoneticPr fontId="1"/>
  </si>
  <si>
    <t>※日中（9：00～18：00）ご連絡を取ることが可能な電話番号を記入ください。※個人情報につきまして：ご記入いただいた個人情報</t>
    <rPh sb="1" eb="3">
      <t>ニッチュウ</t>
    </rPh>
    <rPh sb="16" eb="18">
      <t>レンラク</t>
    </rPh>
    <rPh sb="19" eb="20">
      <t>ト</t>
    </rPh>
    <rPh sb="24" eb="26">
      <t>カノウ</t>
    </rPh>
    <rPh sb="27" eb="29">
      <t>デンワ</t>
    </rPh>
    <rPh sb="29" eb="31">
      <t>バンゴウ</t>
    </rPh>
    <rPh sb="32" eb="34">
      <t>キニュウ</t>
    </rPh>
    <phoneticPr fontId="3"/>
  </si>
  <si>
    <t>は、株式会社わらく堂が管理し、必要な範囲のみ使用し無断で他の目的に使用することはございません。</t>
    <phoneticPr fontId="1"/>
  </si>
  <si>
    <t>ヤマトコレクトサービス</t>
    <phoneticPr fontId="1"/>
  </si>
  <si>
    <r>
      <rPr>
        <b/>
        <sz val="10"/>
        <color rgb="FFFF0000"/>
        <rFont val="HG丸ｺﾞｼｯｸM-PRO"/>
        <family val="3"/>
        <charset val="128"/>
      </rPr>
      <t>（税込）</t>
    </r>
    <r>
      <rPr>
        <b/>
        <sz val="11"/>
        <color rgb="FFFF0000"/>
        <rFont val="HG丸ｺﾞｼｯｸM-PRO"/>
        <family val="3"/>
        <charset val="128"/>
      </rPr>
      <t>以上、</t>
    </r>
    <r>
      <rPr>
        <b/>
        <u/>
        <sz val="11"/>
        <color rgb="FFFF0000"/>
        <rFont val="HG丸ｺﾞｼｯｸM-PRO"/>
        <family val="3"/>
        <charset val="128"/>
      </rPr>
      <t>手数料無料</t>
    </r>
    <r>
      <rPr>
        <b/>
        <sz val="11"/>
        <color rgb="FFFF0000"/>
        <rFont val="HG丸ｺﾞｼｯｸM-PRO"/>
        <family val="3"/>
        <charset val="128"/>
      </rPr>
      <t>！</t>
    </r>
    <rPh sb="1" eb="3">
      <t>ゼイコミ</t>
    </rPh>
    <rPh sb="4" eb="6">
      <t>イジョウ</t>
    </rPh>
    <rPh sb="7" eb="10">
      <t>テスウリョウ</t>
    </rPh>
    <rPh sb="10" eb="12">
      <t>ムリョウ</t>
    </rPh>
    <phoneticPr fontId="1"/>
  </si>
  <si>
    <t>2025クリスマスケーキご注文用紙（ヤマト冷凍配送用）</t>
    <rPh sb="13" eb="15">
      <t>チュウモン</t>
    </rPh>
    <rPh sb="15" eb="17">
      <t>ヨウシ</t>
    </rPh>
    <rPh sb="21" eb="23">
      <t>レイトウ</t>
    </rPh>
    <rPh sb="23" eb="25">
      <t>ハイソウ</t>
    </rPh>
    <rPh sb="25" eb="26">
      <t>ヨウ</t>
    </rPh>
    <phoneticPr fontId="3"/>
  </si>
  <si>
    <t>⑤</t>
    <phoneticPr fontId="1"/>
  </si>
  <si>
    <t>アップルポテトパイ</t>
    <phoneticPr fontId="1"/>
  </si>
  <si>
    <t>XmasトリオAセット</t>
    <phoneticPr fontId="1"/>
  </si>
  <si>
    <t>XmasトリオBセット</t>
    <phoneticPr fontId="1"/>
  </si>
  <si>
    <t>XmasトリオCセット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</si>
</sst>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m/d;@"/>
  </numFmts>
  <fonts count="30" x14ac:knownFonts="1">
    <font>
      <sz val="11"/>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6"/>
      <name val="ＭＳ Ｐゴシック"/>
      <family val="3"/>
      <charset val="128"/>
      <scheme val="minor"/>
    </font>
    <font>
      <b/>
      <sz val="11"/>
      <color theme="1"/>
      <name val="HG丸ｺﾞｼｯｸM-PRO"/>
      <family val="3"/>
      <charset val="128"/>
    </font>
    <font>
      <b/>
      <sz val="18"/>
      <color theme="0"/>
      <name val="HG丸ｺﾞｼｯｸM-PRO"/>
      <family val="3"/>
      <charset val="128"/>
    </font>
    <font>
      <sz val="11"/>
      <color theme="9"/>
      <name val="HG丸ｺﾞｼｯｸM-PRO"/>
      <family val="3"/>
      <charset val="128"/>
    </font>
    <font>
      <sz val="11"/>
      <color theme="1"/>
      <name val="HG丸ｺﾞｼｯｸM-PRO"/>
      <family val="3"/>
      <charset val="128"/>
    </font>
    <font>
      <sz val="10"/>
      <color theme="1"/>
      <name val="HG丸ｺﾞｼｯｸM-PRO"/>
      <family val="3"/>
      <charset val="128"/>
    </font>
    <font>
      <sz val="11"/>
      <color theme="0"/>
      <name val="HG丸ｺﾞｼｯｸM-PRO"/>
      <family val="3"/>
      <charset val="128"/>
    </font>
    <font>
      <sz val="9"/>
      <color theme="0"/>
      <name val="HG丸ｺﾞｼｯｸM-PRO"/>
      <family val="3"/>
      <charset val="128"/>
    </font>
    <font>
      <b/>
      <sz val="12"/>
      <color theme="0"/>
      <name val="HG丸ｺﾞｼｯｸM-PRO"/>
      <family val="3"/>
      <charset val="128"/>
    </font>
    <font>
      <b/>
      <sz val="14"/>
      <color theme="0"/>
      <name val="HG丸ｺﾞｼｯｸM-PRO"/>
      <family val="3"/>
      <charset val="128"/>
    </font>
    <font>
      <b/>
      <sz val="16"/>
      <color theme="1"/>
      <name val="HG丸ｺﾞｼｯｸM-PRO"/>
      <family val="3"/>
      <charset val="128"/>
    </font>
    <font>
      <b/>
      <sz val="14"/>
      <color theme="1"/>
      <name val="HG丸ｺﾞｼｯｸM-PRO"/>
      <family val="3"/>
      <charset val="128"/>
    </font>
    <font>
      <b/>
      <sz val="11"/>
      <color rgb="FFFF0000"/>
      <name val="HG丸ｺﾞｼｯｸM-PRO"/>
      <family val="3"/>
      <charset val="128"/>
    </font>
    <font>
      <b/>
      <u/>
      <sz val="11"/>
      <color rgb="FFFF0000"/>
      <name val="HG丸ｺﾞｼｯｸM-PRO"/>
      <family val="3"/>
      <charset val="128"/>
    </font>
    <font>
      <b/>
      <sz val="16"/>
      <color theme="3"/>
      <name val="HG丸ｺﾞｼｯｸM-PRO"/>
      <family val="3"/>
      <charset val="128"/>
    </font>
    <font>
      <b/>
      <sz val="16"/>
      <color theme="0"/>
      <name val="HG丸ｺﾞｼｯｸM-PRO"/>
      <family val="3"/>
      <charset val="128"/>
    </font>
    <font>
      <sz val="11"/>
      <color theme="3"/>
      <name val="HG丸ｺﾞｼｯｸM-PRO"/>
      <family val="3"/>
      <charset val="128"/>
    </font>
    <font>
      <sz val="16"/>
      <color theme="1"/>
      <name val="HG丸ｺﾞｼｯｸM-PRO"/>
      <family val="3"/>
      <charset val="128"/>
    </font>
    <font>
      <sz val="9"/>
      <color theme="1"/>
      <name val="HG丸ｺﾞｼｯｸM-PRO"/>
      <family val="3"/>
      <charset val="128"/>
    </font>
    <font>
      <sz val="11"/>
      <color rgb="FFFF0000"/>
      <name val="HG丸ｺﾞｼｯｸM-PRO"/>
      <family val="3"/>
      <charset val="128"/>
    </font>
    <font>
      <sz val="10"/>
      <color rgb="FF0070C0"/>
      <name val="HG丸ｺﾞｼｯｸM-PRO"/>
      <family val="3"/>
      <charset val="128"/>
    </font>
    <font>
      <sz val="9"/>
      <color theme="1"/>
      <name val="Segoe UI Symbol"/>
      <family val="3"/>
    </font>
    <font>
      <sz val="10"/>
      <color theme="1"/>
      <name val="Segoe UI Symbol"/>
      <family val="3"/>
    </font>
    <font>
      <b/>
      <sz val="11"/>
      <color theme="0"/>
      <name val="HG丸ｺﾞｼｯｸM-PRO"/>
      <family val="3"/>
      <charset val="128"/>
    </font>
    <font>
      <b/>
      <sz val="10"/>
      <color theme="1"/>
      <name val="HG丸ｺﾞｼｯｸM-PRO"/>
      <family val="3"/>
      <charset val="128"/>
    </font>
    <font>
      <sz val="14"/>
      <color theme="1"/>
      <name val="HG丸ｺﾞｼｯｸM-PRO"/>
      <family val="3"/>
      <charset val="128"/>
    </font>
    <font>
      <b/>
      <sz val="10"/>
      <color rgb="FFFF0000"/>
      <name val="HG丸ｺﾞｼｯｸM-PRO"/>
      <family val="3"/>
      <charset val="128"/>
    </font>
  </fonts>
  <fills count="8">
    <fill>
      <patternFill patternType="none"/>
    </fill>
    <fill>
      <patternFill patternType="gray125"/>
    </fill>
    <fill>
      <patternFill patternType="solid">
        <fgColor theme="4" tint="0.59999389629810485"/>
        <bgColor indexed="64"/>
      </patternFill>
    </fill>
    <fill>
      <patternFill patternType="solid">
        <fgColor theme="1"/>
        <bgColor indexed="64"/>
      </patternFill>
    </fill>
    <fill>
      <patternFill patternType="solid">
        <fgColor theme="0" tint="-0.499984740745262"/>
        <bgColor indexed="64"/>
      </patternFill>
    </fill>
    <fill>
      <patternFill patternType="solid">
        <fgColor rgb="FFFFFF00"/>
        <bgColor indexed="64"/>
      </patternFill>
    </fill>
    <fill>
      <patternFill patternType="solid">
        <fgColor rgb="FFFFFFCC"/>
        <bgColor indexed="64"/>
      </patternFill>
    </fill>
    <fill>
      <patternFill patternType="solid">
        <fgColor rgb="FF002060"/>
        <bgColor indexed="64"/>
      </patternFill>
    </fill>
  </fills>
  <borders count="91">
    <border>
      <left/>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ouble">
        <color indexed="64"/>
      </right>
      <top style="dashed">
        <color indexed="64"/>
      </top>
      <bottom style="dashed">
        <color indexed="64"/>
      </bottom>
      <diagonal/>
    </border>
    <border>
      <left/>
      <right/>
      <top style="double">
        <color indexed="64"/>
      </top>
      <bottom/>
      <diagonal/>
    </border>
    <border>
      <left style="medium">
        <color auto="1"/>
      </left>
      <right/>
      <top style="thin">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style="double">
        <color auto="1"/>
      </bottom>
      <diagonal/>
    </border>
    <border>
      <left style="double">
        <color auto="1"/>
      </left>
      <right/>
      <top/>
      <bottom style="double">
        <color auto="1"/>
      </bottom>
      <diagonal/>
    </border>
    <border>
      <left/>
      <right/>
      <top/>
      <bottom style="double">
        <color auto="1"/>
      </bottom>
      <diagonal/>
    </border>
    <border>
      <left style="medium">
        <color indexed="64"/>
      </left>
      <right style="double">
        <color auto="1"/>
      </right>
      <top/>
      <bottom/>
      <diagonal/>
    </border>
    <border>
      <left/>
      <right style="thin">
        <color indexed="64"/>
      </right>
      <top/>
      <bottom style="medium">
        <color auto="1"/>
      </bottom>
      <diagonal/>
    </border>
    <border>
      <left style="medium">
        <color auto="1"/>
      </left>
      <right/>
      <top style="thin">
        <color auto="1"/>
      </top>
      <bottom style="medium">
        <color auto="1"/>
      </bottom>
      <diagonal/>
    </border>
    <border>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right/>
      <top style="thin">
        <color auto="1"/>
      </top>
      <bottom style="medium">
        <color auto="1"/>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dashed">
        <color indexed="64"/>
      </top>
      <bottom style="medium">
        <color indexed="64"/>
      </bottom>
      <diagonal/>
    </border>
    <border>
      <left style="medium">
        <color indexed="64"/>
      </left>
      <right/>
      <top style="dashed">
        <color indexed="64"/>
      </top>
      <bottom style="dashed">
        <color indexed="64"/>
      </bottom>
      <diagonal/>
    </border>
    <border>
      <left style="medium">
        <color indexed="64"/>
      </left>
      <right/>
      <top style="thin">
        <color indexed="64"/>
      </top>
      <bottom style="dash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224">
    <xf numFmtId="0" fontId="0" fillId="0" borderId="0" xfId="0">
      <alignment vertical="center"/>
    </xf>
    <xf numFmtId="0" fontId="7" fillId="0" borderId="0" xfId="0" applyFont="1" applyAlignment="1"/>
    <xf numFmtId="0" fontId="7" fillId="0" borderId="0" xfId="0" applyFont="1" applyAlignment="1">
      <alignment horizontal="center"/>
    </xf>
    <xf numFmtId="0" fontId="8" fillId="0" borderId="0" xfId="0" applyFont="1">
      <alignment vertical="center"/>
    </xf>
    <xf numFmtId="0" fontId="7" fillId="4" borderId="8" xfId="0" applyFont="1" applyFill="1" applyBorder="1" applyAlignment="1"/>
    <xf numFmtId="0" fontId="7" fillId="4" borderId="12" xfId="0" applyFont="1" applyFill="1" applyBorder="1" applyAlignment="1"/>
    <xf numFmtId="0" fontId="7" fillId="4" borderId="9" xfId="0" applyFont="1" applyFill="1" applyBorder="1" applyAlignment="1"/>
    <xf numFmtId="0" fontId="8" fillId="0" borderId="0" xfId="0" applyFont="1" applyAlignment="1"/>
    <xf numFmtId="0" fontId="4" fillId="0" borderId="0" xfId="0" applyFont="1" applyAlignment="1">
      <alignment horizontal="center"/>
    </xf>
    <xf numFmtId="5" fontId="4" fillId="0" borderId="0" xfId="0" applyNumberFormat="1" applyFont="1" applyAlignment="1">
      <alignment horizontal="center"/>
    </xf>
    <xf numFmtId="0" fontId="4" fillId="0" borderId="48" xfId="0" applyFont="1" applyBorder="1" applyAlignment="1"/>
    <xf numFmtId="0" fontId="7" fillId="0" borderId="49" xfId="0" applyFont="1" applyBorder="1" applyAlignment="1"/>
    <xf numFmtId="0" fontId="7" fillId="0" borderId="50" xfId="0" applyFont="1" applyBorder="1" applyAlignment="1"/>
    <xf numFmtId="0" fontId="7" fillId="0" borderId="55" xfId="0" applyFont="1" applyBorder="1" applyAlignment="1"/>
    <xf numFmtId="0" fontId="15" fillId="0" borderId="56" xfId="0" applyFont="1" applyBorder="1" applyAlignment="1"/>
    <xf numFmtId="0" fontId="7" fillId="0" borderId="57" xfId="0" applyFont="1" applyBorder="1" applyAlignment="1"/>
    <xf numFmtId="0" fontId="17" fillId="0" borderId="58" xfId="0" applyFont="1" applyBorder="1" applyAlignment="1">
      <alignment horizontal="center" vertical="center"/>
    </xf>
    <xf numFmtId="0" fontId="14" fillId="0" borderId="15" xfId="0" applyFont="1" applyBorder="1" applyAlignment="1">
      <alignment horizontal="center" vertical="center"/>
    </xf>
    <xf numFmtId="0" fontId="7" fillId="0" borderId="10" xfId="0" applyFont="1" applyBorder="1">
      <alignment vertical="center"/>
    </xf>
    <xf numFmtId="0" fontId="7" fillId="0" borderId="0" xfId="0" applyFont="1">
      <alignment vertical="center"/>
    </xf>
    <xf numFmtId="0" fontId="7" fillId="0" borderId="17" xfId="0" applyFont="1" applyBorder="1">
      <alignment vertical="center"/>
    </xf>
    <xf numFmtId="0" fontId="7" fillId="0" borderId="10" xfId="0" applyFont="1" applyBorder="1" applyAlignment="1"/>
    <xf numFmtId="0" fontId="7" fillId="0" borderId="17" xfId="0" applyFont="1" applyBorder="1" applyAlignment="1"/>
    <xf numFmtId="0" fontId="20" fillId="0" borderId="0" xfId="0" applyFont="1" applyAlignment="1"/>
    <xf numFmtId="0" fontId="4" fillId="2" borderId="12" xfId="0" applyFont="1" applyFill="1" applyBorder="1" applyAlignment="1">
      <alignment horizontal="center" vertical="center"/>
    </xf>
    <xf numFmtId="0" fontId="4" fillId="2" borderId="20" xfId="0" applyFont="1" applyFill="1" applyBorder="1" applyAlignment="1">
      <alignment horizontal="center" vertical="center"/>
    </xf>
    <xf numFmtId="0" fontId="7" fillId="0" borderId="27" xfId="0" applyFont="1" applyBorder="1" applyAlignment="1"/>
    <xf numFmtId="49" fontId="4" fillId="0" borderId="18" xfId="0" applyNumberFormat="1" applyFont="1" applyBorder="1" applyAlignment="1">
      <alignment horizontal="center"/>
    </xf>
    <xf numFmtId="0" fontId="7" fillId="0" borderId="18" xfId="0" applyFont="1" applyBorder="1" applyAlignment="1"/>
    <xf numFmtId="0" fontId="7" fillId="0" borderId="28" xfId="0" applyFont="1" applyBorder="1" applyAlignment="1"/>
    <xf numFmtId="0" fontId="21" fillId="0" borderId="0" xfId="0" applyFont="1" applyAlignment="1">
      <alignment horizontal="left" vertical="top"/>
    </xf>
    <xf numFmtId="0" fontId="21" fillId="0" borderId="25" xfId="0" applyFont="1" applyBorder="1" applyAlignment="1">
      <alignment vertical="top"/>
    </xf>
    <xf numFmtId="0" fontId="7" fillId="0" borderId="25" xfId="0" applyFont="1" applyBorder="1" applyAlignment="1"/>
    <xf numFmtId="0" fontId="7" fillId="0" borderId="26" xfId="0" applyFont="1" applyBorder="1" applyAlignment="1"/>
    <xf numFmtId="49" fontId="4" fillId="0" borderId="8" xfId="0" applyNumberFormat="1" applyFont="1" applyBorder="1" applyAlignment="1"/>
    <xf numFmtId="49" fontId="4" fillId="0" borderId="12" xfId="0" applyNumberFormat="1" applyFont="1" applyBorder="1" applyAlignment="1"/>
    <xf numFmtId="49" fontId="4" fillId="0" borderId="12" xfId="0" applyNumberFormat="1" applyFont="1" applyBorder="1" applyAlignment="1">
      <alignment horizontal="center"/>
    </xf>
    <xf numFmtId="49" fontId="4" fillId="0" borderId="12" xfId="0" applyNumberFormat="1" applyFont="1" applyBorder="1" applyAlignment="1">
      <alignment horizontal="left"/>
    </xf>
    <xf numFmtId="0" fontId="4" fillId="0" borderId="77" xfId="0" applyFont="1" applyBorder="1" applyAlignment="1">
      <alignment horizontal="center"/>
    </xf>
    <xf numFmtId="0" fontId="4" fillId="0" borderId="78" xfId="0" applyFont="1" applyBorder="1" applyAlignment="1">
      <alignment horizontal="center"/>
    </xf>
    <xf numFmtId="49" fontId="7" fillId="5" borderId="12" xfId="0" applyNumberFormat="1" applyFont="1" applyFill="1" applyBorder="1" applyAlignment="1">
      <alignment horizontal="center"/>
    </xf>
    <xf numFmtId="49" fontId="7" fillId="6" borderId="12" xfId="0" applyNumberFormat="1" applyFont="1" applyFill="1" applyBorder="1" applyAlignment="1">
      <alignment horizontal="center"/>
    </xf>
    <xf numFmtId="49" fontId="7" fillId="5" borderId="78" xfId="0" applyNumberFormat="1" applyFont="1" applyFill="1" applyBorder="1" applyAlignment="1">
      <alignment horizontal="center"/>
    </xf>
    <xf numFmtId="49" fontId="7" fillId="5" borderId="79" xfId="0" applyNumberFormat="1" applyFont="1" applyFill="1" applyBorder="1" applyAlignment="1">
      <alignment horizontal="center"/>
    </xf>
    <xf numFmtId="49" fontId="4" fillId="5" borderId="8" xfId="0" applyNumberFormat="1" applyFont="1" applyFill="1" applyBorder="1" applyAlignment="1">
      <alignment horizontal="center" vertical="center"/>
    </xf>
    <xf numFmtId="49" fontId="4" fillId="5" borderId="12" xfId="0" applyNumberFormat="1" applyFont="1" applyFill="1" applyBorder="1" applyAlignment="1">
      <alignment horizontal="center" vertical="center"/>
    </xf>
    <xf numFmtId="0" fontId="14" fillId="0" borderId="5" xfId="0" applyFont="1" applyBorder="1">
      <alignment vertical="center"/>
    </xf>
    <xf numFmtId="0" fontId="14" fillId="0" borderId="15" xfId="0" applyFont="1" applyBorder="1">
      <alignment vertical="center"/>
    </xf>
    <xf numFmtId="0" fontId="14" fillId="0" borderId="15" xfId="0" applyFont="1" applyBorder="1">
      <alignment vertical="center"/>
      <extLst>
        <ext xmlns:xfpb="http://schemas.microsoft.com/office/spreadsheetml/2022/featurepropertybag" uri="{C7286773-470A-42A8-94C5-96B5CB345126}">
          <xfpb:xfComplement i="0"/>
        </ext>
      </extLst>
    </xf>
    <xf numFmtId="0" fontId="14" fillId="0" borderId="16" xfId="0" applyFont="1" applyBorder="1">
      <alignment vertical="center"/>
    </xf>
    <xf numFmtId="0" fontId="8" fillId="0" borderId="74" xfId="0" applyFont="1" applyBorder="1" applyAlignment="1">
      <alignment horizontal="right" vertical="center"/>
      <extLst>
        <ext xmlns:xfpb="http://schemas.microsoft.com/office/spreadsheetml/2022/featurepropertybag" uri="{C7286773-470A-42A8-94C5-96B5CB345126}">
          <xfpb:xfComplement i="0"/>
        </ext>
      </extLst>
    </xf>
    <xf numFmtId="0" fontId="8" fillId="0" borderId="0" xfId="0" applyFont="1" applyAlignment="1">
      <alignment horizontal="center" vertical="center"/>
    </xf>
    <xf numFmtId="0" fontId="21" fillId="6" borderId="74" xfId="0" applyFont="1" applyFill="1" applyBorder="1" applyAlignment="1">
      <alignment horizontal="right" vertical="center"/>
      <extLst>
        <ext xmlns:xfpb="http://schemas.microsoft.com/office/spreadsheetml/2022/featurepropertybag" uri="{C7286773-470A-42A8-94C5-96B5CB345126}">
          <xfpb:xfComplement i="0"/>
        </ext>
      </extLst>
    </xf>
    <xf numFmtId="0" fontId="21" fillId="6" borderId="73" xfId="0" applyFont="1" applyFill="1" applyBorder="1" applyAlignment="1">
      <alignment horizontal="left" vertical="center"/>
    </xf>
    <xf numFmtId="0" fontId="8" fillId="0" borderId="54" xfId="0" applyFont="1" applyBorder="1" applyAlignment="1"/>
    <xf numFmtId="0" fontId="14" fillId="2" borderId="51" xfId="0" applyFont="1" applyFill="1" applyBorder="1" applyAlignment="1">
      <alignment horizontal="center"/>
    </xf>
    <xf numFmtId="0" fontId="8" fillId="0" borderId="73" xfId="0" applyFont="1" applyBorder="1">
      <alignment vertical="center"/>
    </xf>
    <xf numFmtId="0" fontId="8" fillId="0" borderId="75" xfId="0" applyFont="1" applyBorder="1">
      <alignment vertical="center"/>
    </xf>
    <xf numFmtId="0" fontId="4" fillId="5" borderId="42" xfId="0" applyFont="1" applyFill="1" applyBorder="1" applyAlignment="1">
      <alignment horizontal="center" vertical="center"/>
    </xf>
    <xf numFmtId="5" fontId="4" fillId="0" borderId="39" xfId="0" applyNumberFormat="1" applyFont="1" applyBorder="1" applyAlignment="1">
      <alignment horizontal="center" vertical="center"/>
    </xf>
    <xf numFmtId="5" fontId="4" fillId="0" borderId="41" xfId="0" applyNumberFormat="1" applyFont="1" applyBorder="1" applyAlignment="1">
      <alignment horizontal="center" vertical="center"/>
    </xf>
    <xf numFmtId="5" fontId="4" fillId="0" borderId="40" xfId="0" applyNumberFormat="1" applyFont="1" applyBorder="1" applyAlignment="1">
      <alignment horizontal="center" vertical="center"/>
    </xf>
    <xf numFmtId="5" fontId="4" fillId="0" borderId="43" xfId="0" applyNumberFormat="1" applyFont="1" applyBorder="1" applyAlignment="1">
      <alignment horizontal="center" vertical="center"/>
    </xf>
    <xf numFmtId="0" fontId="12" fillId="3" borderId="30"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34" xfId="0" applyFont="1" applyFill="1" applyBorder="1" applyAlignment="1">
      <alignment horizontal="center" vertical="center"/>
    </xf>
    <xf numFmtId="0" fontId="4" fillId="0" borderId="32" xfId="0" applyFont="1" applyBorder="1" applyAlignment="1">
      <alignment horizontal="center" vertical="center"/>
    </xf>
    <xf numFmtId="0" fontId="4" fillId="0" borderId="21" xfId="0" applyFont="1" applyBorder="1" applyAlignment="1">
      <alignment horizontal="center" vertical="center"/>
    </xf>
    <xf numFmtId="0" fontId="7" fillId="5" borderId="21" xfId="0" applyFont="1" applyFill="1" applyBorder="1" applyAlignment="1">
      <alignment horizontal="center" vertical="center"/>
    </xf>
    <xf numFmtId="0" fontId="7" fillId="5" borderId="33" xfId="0" applyFont="1" applyFill="1" applyBorder="1" applyAlignment="1">
      <alignment horizontal="center" vertical="center"/>
    </xf>
    <xf numFmtId="0" fontId="4" fillId="0" borderId="32" xfId="0" applyFont="1" applyBorder="1" applyAlignment="1">
      <alignment horizontal="center"/>
    </xf>
    <xf numFmtId="0" fontId="4" fillId="0" borderId="21" xfId="0" applyFont="1" applyBorder="1" applyAlignment="1">
      <alignment horizontal="center"/>
    </xf>
    <xf numFmtId="49" fontId="7" fillId="5" borderId="12" xfId="0" applyNumberFormat="1" applyFont="1" applyFill="1" applyBorder="1" applyAlignment="1">
      <alignment horizontal="center"/>
    </xf>
    <xf numFmtId="49" fontId="7" fillId="5" borderId="9" xfId="0" applyNumberFormat="1" applyFont="1" applyFill="1" applyBorder="1" applyAlignment="1">
      <alignment horizont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6" fillId="0" borderId="0" xfId="0" applyFont="1" applyAlignment="1">
      <alignment horizontal="left" wrapText="1"/>
    </xf>
    <xf numFmtId="0" fontId="4" fillId="5" borderId="37" xfId="0" applyFont="1" applyFill="1" applyBorder="1" applyAlignment="1">
      <alignment horizontal="center" vertical="center"/>
    </xf>
    <xf numFmtId="5" fontId="4" fillId="0" borderId="35" xfId="0" applyNumberFormat="1" applyFont="1" applyBorder="1" applyAlignment="1">
      <alignment horizontal="center" vertical="center"/>
    </xf>
    <xf numFmtId="5" fontId="4" fillId="0" borderId="36" xfId="0" applyNumberFormat="1" applyFont="1" applyBorder="1" applyAlignment="1">
      <alignment horizontal="center" vertical="center"/>
    </xf>
    <xf numFmtId="5" fontId="4" fillId="0" borderId="38" xfId="0" applyNumberFormat="1" applyFont="1" applyBorder="1" applyAlignment="1">
      <alignment horizontal="center" vertical="center"/>
    </xf>
    <xf numFmtId="0" fontId="7" fillId="0" borderId="12" xfId="0" applyFont="1" applyBorder="1" applyAlignment="1">
      <alignment horizontal="center"/>
    </xf>
    <xf numFmtId="0" fontId="7" fillId="0" borderId="20" xfId="0" applyFont="1" applyBorder="1" applyAlignment="1">
      <alignment horizontal="center"/>
    </xf>
    <xf numFmtId="0" fontId="5" fillId="7" borderId="0" xfId="0" applyFont="1" applyFill="1" applyAlignment="1">
      <alignment horizontal="center" vertical="center"/>
    </xf>
    <xf numFmtId="0" fontId="5" fillId="7" borderId="11"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76" xfId="0" applyFont="1" applyFill="1" applyBorder="1" applyAlignment="1">
      <alignment horizontal="center" vertical="center"/>
    </xf>
    <xf numFmtId="0" fontId="7" fillId="0" borderId="8" xfId="0" applyFont="1" applyBorder="1" applyAlignment="1">
      <alignment horizontal="center"/>
    </xf>
    <xf numFmtId="0" fontId="21" fillId="5" borderId="5" xfId="0" applyFont="1" applyFill="1" applyBorder="1" applyAlignment="1">
      <alignment horizontal="left" vertical="center" wrapText="1" shrinkToFit="1"/>
    </xf>
    <xf numFmtId="0" fontId="21" fillId="5" borderId="15" xfId="0" applyFont="1" applyFill="1" applyBorder="1" applyAlignment="1">
      <alignment horizontal="left" vertical="center" wrapText="1" shrinkToFit="1"/>
    </xf>
    <xf numFmtId="0" fontId="21" fillId="5" borderId="0" xfId="0" applyFont="1" applyFill="1" applyAlignment="1">
      <alignment horizontal="left" vertical="center" wrapText="1" shrinkToFit="1"/>
    </xf>
    <xf numFmtId="0" fontId="21" fillId="5" borderId="16" xfId="0" applyFont="1" applyFill="1" applyBorder="1" applyAlignment="1">
      <alignment horizontal="left" vertical="center" wrapText="1" shrinkToFit="1"/>
    </xf>
    <xf numFmtId="0" fontId="21" fillId="5" borderId="27" xfId="0" applyFont="1" applyFill="1" applyBorder="1" applyAlignment="1">
      <alignment horizontal="left" vertical="center" wrapText="1" shrinkToFit="1"/>
    </xf>
    <xf numFmtId="0" fontId="21" fillId="5" borderId="18" xfId="0" applyFont="1" applyFill="1" applyBorder="1" applyAlignment="1">
      <alignment horizontal="left" vertical="center" wrapText="1" shrinkToFit="1"/>
    </xf>
    <xf numFmtId="0" fontId="21" fillId="5" borderId="28" xfId="0" applyFont="1" applyFill="1" applyBorder="1" applyAlignment="1">
      <alignment horizontal="left" vertical="center" wrapText="1" shrinkToFit="1"/>
    </xf>
    <xf numFmtId="49" fontId="7" fillId="6" borderId="12" xfId="0" applyNumberFormat="1" applyFont="1" applyFill="1" applyBorder="1" applyAlignment="1">
      <alignment horizontal="center"/>
    </xf>
    <xf numFmtId="49" fontId="7" fillId="6" borderId="9" xfId="0" applyNumberFormat="1" applyFont="1" applyFill="1" applyBorder="1" applyAlignment="1">
      <alignment horizontal="center"/>
    </xf>
    <xf numFmtId="0" fontId="14" fillId="2" borderId="51" xfId="0" applyFont="1" applyFill="1" applyBorder="1" applyAlignment="1">
      <alignment horizontal="center" shrinkToFit="1"/>
    </xf>
    <xf numFmtId="0" fontId="14" fillId="2" borderId="52" xfId="0" applyFont="1" applyFill="1" applyBorder="1" applyAlignment="1">
      <alignment horizontal="center" shrinkToFit="1"/>
    </xf>
    <xf numFmtId="0" fontId="14" fillId="2" borderId="53" xfId="0" applyFont="1" applyFill="1" applyBorder="1" applyAlignment="1">
      <alignment horizontal="center" shrinkToFit="1"/>
    </xf>
    <xf numFmtId="5" fontId="13" fillId="0" borderId="51" xfId="0" applyNumberFormat="1" applyFont="1" applyBorder="1" applyAlignment="1">
      <alignment horizontal="center" vertical="center"/>
    </xf>
    <xf numFmtId="5" fontId="13" fillId="0" borderId="52" xfId="0" applyNumberFormat="1" applyFont="1" applyBorder="1" applyAlignment="1">
      <alignment horizontal="center" vertical="center"/>
    </xf>
    <xf numFmtId="5" fontId="13" fillId="0" borderId="53" xfId="0" applyNumberFormat="1" applyFont="1" applyBorder="1" applyAlignment="1">
      <alignment horizontal="center" vertical="center"/>
    </xf>
    <xf numFmtId="0" fontId="14" fillId="2" borderId="51" xfId="0" applyFont="1" applyFill="1" applyBorder="1" applyAlignment="1">
      <alignment horizontal="center"/>
    </xf>
    <xf numFmtId="0" fontId="14" fillId="2" borderId="52" xfId="0" applyFont="1" applyFill="1" applyBorder="1" applyAlignment="1">
      <alignment horizontal="center"/>
    </xf>
    <xf numFmtId="0" fontId="14" fillId="2" borderId="53" xfId="0" applyFont="1" applyFill="1" applyBorder="1" applyAlignment="1">
      <alignment horizontal="center"/>
    </xf>
    <xf numFmtId="5" fontId="13" fillId="5" borderId="51" xfId="0" applyNumberFormat="1" applyFont="1" applyFill="1" applyBorder="1" applyAlignment="1">
      <alignment horizontal="center" vertical="center"/>
    </xf>
    <xf numFmtId="5" fontId="13" fillId="5" borderId="52" xfId="0" applyNumberFormat="1" applyFont="1" applyFill="1" applyBorder="1" applyAlignment="1">
      <alignment horizontal="center" vertical="center"/>
    </xf>
    <xf numFmtId="5" fontId="13" fillId="5" borderId="53" xfId="0" applyNumberFormat="1" applyFont="1" applyFill="1" applyBorder="1" applyAlignment="1">
      <alignment horizontal="center" vertical="center"/>
    </xf>
    <xf numFmtId="0" fontId="18" fillId="3" borderId="1" xfId="0" applyFont="1" applyFill="1" applyBorder="1" applyAlignment="1">
      <alignment horizontal="center"/>
    </xf>
    <xf numFmtId="0" fontId="18" fillId="3" borderId="3" xfId="0" applyFont="1" applyFill="1" applyBorder="1" applyAlignment="1">
      <alignment horizontal="center"/>
    </xf>
    <xf numFmtId="0" fontId="18" fillId="3" borderId="4" xfId="0" applyFont="1" applyFill="1" applyBorder="1" applyAlignment="1">
      <alignment horizontal="center"/>
    </xf>
    <xf numFmtId="0" fontId="4" fillId="6" borderId="47" xfId="0" applyFont="1" applyFill="1" applyBorder="1" applyAlignment="1">
      <alignment horizontal="center" vertical="center"/>
    </xf>
    <xf numFmtId="5" fontId="4" fillId="6" borderId="44" xfId="0" applyNumberFormat="1" applyFont="1" applyFill="1" applyBorder="1" applyAlignment="1">
      <alignment horizontal="center" vertical="center"/>
    </xf>
    <xf numFmtId="5" fontId="4" fillId="6" borderId="46" xfId="0" applyNumberFormat="1" applyFont="1" applyFill="1" applyBorder="1" applyAlignment="1">
      <alignment horizontal="center" vertical="center"/>
    </xf>
    <xf numFmtId="5" fontId="4" fillId="6" borderId="45" xfId="0" applyNumberFormat="1" applyFont="1" applyFill="1" applyBorder="1" applyAlignment="1">
      <alignment horizontal="center" vertical="center"/>
    </xf>
    <xf numFmtId="0" fontId="21" fillId="0" borderId="59" xfId="0" applyFont="1" applyBorder="1" applyAlignment="1">
      <alignment horizontal="right" vertical="top"/>
    </xf>
    <xf numFmtId="0" fontId="21" fillId="0" borderId="0" xfId="0" applyFont="1" applyAlignment="1">
      <alignment horizontal="right" vertical="top"/>
    </xf>
    <xf numFmtId="0" fontId="7" fillId="2" borderId="80" xfId="0" applyFont="1" applyFill="1" applyBorder="1" applyAlignment="1">
      <alignment horizontal="center" vertical="center"/>
    </xf>
    <xf numFmtId="0" fontId="7" fillId="2" borderId="46" xfId="0" applyFont="1" applyFill="1" applyBorder="1" applyAlignment="1">
      <alignment horizontal="center" vertical="center"/>
    </xf>
    <xf numFmtId="0" fontId="8" fillId="0" borderId="60" xfId="0" applyFont="1" applyBorder="1" applyAlignment="1">
      <alignment horizontal="center"/>
    </xf>
    <xf numFmtId="0" fontId="8" fillId="0" borderId="12" xfId="0" applyFont="1" applyBorder="1" applyAlignment="1">
      <alignment horizontal="center"/>
    </xf>
    <xf numFmtId="0" fontId="8" fillId="0" borderId="9" xfId="0" applyFont="1" applyBorder="1" applyAlignment="1">
      <alignment horizontal="center"/>
    </xf>
    <xf numFmtId="0" fontId="19" fillId="0" borderId="0" xfId="0" applyFont="1" applyAlignment="1">
      <alignment horizontal="center" vertical="center"/>
    </xf>
    <xf numFmtId="0" fontId="8" fillId="0" borderId="59" xfId="0" applyFont="1" applyBorder="1" applyAlignment="1">
      <alignment horizontal="right"/>
    </xf>
    <xf numFmtId="0" fontId="4" fillId="2" borderId="8" xfId="0" applyFont="1" applyFill="1" applyBorder="1" applyAlignment="1">
      <alignment horizontal="center"/>
    </xf>
    <xf numFmtId="0" fontId="4" fillId="2" borderId="12" xfId="0" applyFont="1" applyFill="1" applyBorder="1" applyAlignment="1">
      <alignment horizontal="center"/>
    </xf>
    <xf numFmtId="0" fontId="4" fillId="2" borderId="20" xfId="0" applyFont="1" applyFill="1" applyBorder="1" applyAlignment="1">
      <alignment horizontal="center"/>
    </xf>
    <xf numFmtId="0" fontId="7" fillId="0" borderId="0" xfId="0" applyFont="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xf>
    <xf numFmtId="0" fontId="7" fillId="0" borderId="17" xfId="0" applyFont="1" applyBorder="1" applyAlignment="1">
      <alignment horizontal="left"/>
    </xf>
    <xf numFmtId="0" fontId="4" fillId="2" borderId="64"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6" borderId="52" xfId="0" applyFont="1" applyFill="1" applyBorder="1" applyAlignment="1">
      <alignment horizontal="center" vertical="center" wrapText="1"/>
    </xf>
    <xf numFmtId="0" fontId="7" fillId="6" borderId="53" xfId="0" applyFont="1" applyFill="1" applyBorder="1" applyAlignment="1">
      <alignment horizontal="center" vertical="center" wrapText="1"/>
    </xf>
    <xf numFmtId="0" fontId="23" fillId="0" borderId="59" xfId="0" applyFont="1" applyBorder="1" applyAlignment="1">
      <alignment horizontal="right"/>
    </xf>
    <xf numFmtId="0" fontId="7" fillId="0" borderId="0" xfId="0" applyFont="1" applyAlignment="1">
      <alignment horizontal="left" shrinkToFit="1"/>
    </xf>
    <xf numFmtId="0" fontId="7" fillId="0" borderId="17" xfId="0" applyFont="1" applyBorder="1" applyAlignment="1">
      <alignment horizontal="left" shrinkToFit="1"/>
    </xf>
    <xf numFmtId="0" fontId="15" fillId="0" borderId="0" xfId="0" applyFont="1" applyAlignment="1">
      <alignment horizontal="left" shrinkToFit="1"/>
    </xf>
    <xf numFmtId="0" fontId="15" fillId="0" borderId="17" xfId="0" applyFont="1" applyBorder="1" applyAlignment="1">
      <alignment horizontal="left" shrinkToFit="1"/>
    </xf>
    <xf numFmtId="0" fontId="21" fillId="6" borderId="75" xfId="0" applyFont="1" applyFill="1" applyBorder="1" applyAlignment="1">
      <alignment horizontal="left" vertical="center"/>
    </xf>
    <xf numFmtId="0" fontId="21" fillId="6" borderId="73" xfId="0" applyFont="1" applyFill="1" applyBorder="1" applyAlignment="1">
      <alignment horizontal="left" vertical="center"/>
    </xf>
    <xf numFmtId="0" fontId="21" fillId="6" borderId="89" xfId="0" applyFont="1" applyFill="1" applyBorder="1" applyAlignment="1">
      <alignment horizontal="left" vertical="center"/>
    </xf>
    <xf numFmtId="0" fontId="14" fillId="2" borderId="61" xfId="0" applyFont="1" applyFill="1" applyBorder="1" applyAlignment="1">
      <alignment horizontal="center" vertical="center"/>
    </xf>
    <xf numFmtId="0" fontId="14" fillId="2" borderId="63" xfId="0" applyFont="1" applyFill="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28" fillId="2" borderId="64" xfId="0" applyFont="1" applyFill="1" applyBorder="1" applyAlignment="1">
      <alignment horizontal="center" vertical="center"/>
    </xf>
    <xf numFmtId="0" fontId="28" fillId="2" borderId="59" xfId="0" applyFont="1" applyFill="1" applyBorder="1" applyAlignment="1">
      <alignment horizontal="center" vertical="center"/>
    </xf>
    <xf numFmtId="0" fontId="28" fillId="2" borderId="65" xfId="0" applyFont="1" applyFill="1" applyBorder="1" applyAlignment="1">
      <alignment horizontal="center" vertical="center"/>
    </xf>
    <xf numFmtId="0" fontId="28" fillId="2" borderId="66" xfId="0" applyFont="1" applyFill="1" applyBorder="1" applyAlignment="1">
      <alignment horizontal="center" vertical="center"/>
    </xf>
    <xf numFmtId="0" fontId="28" fillId="2" borderId="0" xfId="0" applyFont="1" applyFill="1" applyAlignment="1">
      <alignment horizontal="center" vertical="center"/>
    </xf>
    <xf numFmtId="0" fontId="28" fillId="2" borderId="67" xfId="0" applyFont="1" applyFill="1" applyBorder="1" applyAlignment="1">
      <alignment horizontal="center" vertical="center"/>
    </xf>
    <xf numFmtId="5" fontId="20" fillId="0" borderId="64" xfId="0" applyNumberFormat="1" applyFont="1" applyBorder="1" applyAlignment="1">
      <alignment horizontal="center" vertical="center"/>
    </xf>
    <xf numFmtId="5" fontId="20" fillId="0" borderId="59" xfId="0" applyNumberFormat="1" applyFont="1" applyBorder="1" applyAlignment="1">
      <alignment horizontal="center" vertical="center"/>
    </xf>
    <xf numFmtId="5" fontId="20" fillId="0" borderId="65" xfId="0" applyNumberFormat="1" applyFont="1" applyBorder="1" applyAlignment="1">
      <alignment horizontal="center" vertical="center"/>
    </xf>
    <xf numFmtId="5" fontId="20" fillId="0" borderId="68" xfId="0" applyNumberFormat="1" applyFont="1" applyBorder="1" applyAlignment="1">
      <alignment horizontal="center" vertical="center"/>
    </xf>
    <xf numFmtId="5" fontId="20" fillId="0" borderId="69" xfId="0" applyNumberFormat="1" applyFont="1" applyBorder="1" applyAlignment="1">
      <alignment horizontal="center" vertical="center"/>
    </xf>
    <xf numFmtId="5" fontId="20" fillId="0" borderId="67" xfId="0" applyNumberFormat="1" applyFont="1" applyBorder="1" applyAlignment="1">
      <alignment horizontal="center" vertical="center"/>
    </xf>
    <xf numFmtId="176" fontId="7" fillId="0" borderId="83" xfId="0" applyNumberFormat="1" applyFont="1" applyBorder="1" applyAlignment="1">
      <alignment horizontal="center" vertical="center"/>
    </xf>
    <xf numFmtId="176" fontId="7" fillId="0" borderId="84" xfId="0" applyNumberFormat="1" applyFont="1" applyBorder="1" applyAlignment="1">
      <alignment horizontal="center" vertical="center"/>
    </xf>
    <xf numFmtId="176" fontId="7" fillId="0" borderId="85" xfId="0" applyNumberFormat="1" applyFont="1" applyBorder="1" applyAlignment="1">
      <alignment horizontal="center" vertical="center"/>
    </xf>
    <xf numFmtId="0" fontId="7" fillId="0" borderId="6"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5" borderId="0" xfId="0" applyFont="1" applyFill="1" applyAlignment="1">
      <alignment horizontal="center"/>
    </xf>
    <xf numFmtId="0" fontId="7" fillId="5" borderId="11" xfId="0" applyFont="1" applyFill="1" applyBorder="1" applyAlignment="1">
      <alignment horizontal="center"/>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17" xfId="0" applyFont="1" applyBorder="1" applyAlignment="1">
      <alignment horizontal="left" vertical="top" wrapText="1"/>
    </xf>
    <xf numFmtId="0" fontId="21" fillId="0" borderId="86" xfId="0" applyFont="1" applyBorder="1" applyAlignment="1">
      <alignment horizontal="left" vertical="top" wrapText="1"/>
    </xf>
    <xf numFmtId="0" fontId="21" fillId="0" borderId="18" xfId="0" applyFont="1" applyBorder="1" applyAlignment="1">
      <alignment horizontal="left" vertical="top" wrapText="1"/>
    </xf>
    <xf numFmtId="0" fontId="21" fillId="0" borderId="28" xfId="0" applyFont="1" applyBorder="1" applyAlignment="1">
      <alignment horizontal="left" vertical="top" wrapText="1"/>
    </xf>
    <xf numFmtId="0" fontId="12" fillId="3" borderId="22" xfId="0" applyFont="1" applyFill="1" applyBorder="1" applyAlignment="1">
      <alignment horizontal="center"/>
    </xf>
    <xf numFmtId="0" fontId="12" fillId="3" borderId="23" xfId="0" applyFont="1" applyFill="1" applyBorder="1" applyAlignment="1">
      <alignment horizontal="center"/>
    </xf>
    <xf numFmtId="0" fontId="12" fillId="3" borderId="24" xfId="0" applyFont="1" applyFill="1" applyBorder="1" applyAlignment="1">
      <alignment horizontal="center"/>
    </xf>
    <xf numFmtId="0" fontId="21" fillId="5" borderId="1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14" xfId="0" applyFont="1" applyFill="1" applyBorder="1" applyAlignment="1">
      <alignment horizontal="center" vertical="center"/>
    </xf>
    <xf numFmtId="0" fontId="8" fillId="2" borderId="72" xfId="0" applyFont="1" applyFill="1" applyBorder="1" applyAlignment="1">
      <alignment horizontal="center" vertical="center"/>
    </xf>
    <xf numFmtId="0" fontId="8" fillId="2" borderId="73"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27"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8"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1" xfId="0" applyFont="1" applyFill="1" applyBorder="1" applyAlignment="1">
      <alignment horizontal="center" vertical="center"/>
    </xf>
    <xf numFmtId="0" fontId="18" fillId="3" borderId="10" xfId="0" applyFont="1" applyFill="1" applyBorder="1" applyAlignment="1">
      <alignment horizontal="center"/>
    </xf>
    <xf numFmtId="0" fontId="18" fillId="3" borderId="0" xfId="0" applyFont="1" applyFill="1" applyAlignment="1">
      <alignment horizontal="center"/>
    </xf>
    <xf numFmtId="0" fontId="8" fillId="5" borderId="87" xfId="0" applyFont="1" applyFill="1" applyBorder="1" applyAlignment="1">
      <alignment horizontal="center"/>
    </xf>
    <xf numFmtId="0" fontId="8" fillId="5" borderId="88" xfId="0" applyFont="1" applyFill="1" applyBorder="1" applyAlignment="1">
      <alignment horizontal="center"/>
    </xf>
    <xf numFmtId="0" fontId="21" fillId="6" borderId="90" xfId="0" applyFont="1" applyFill="1" applyBorder="1" applyAlignment="1">
      <alignment horizontal="left" vertical="center"/>
    </xf>
    <xf numFmtId="0" fontId="7" fillId="0" borderId="70" xfId="0" applyFont="1" applyBorder="1" applyAlignment="1">
      <alignment horizontal="center"/>
    </xf>
    <xf numFmtId="0" fontId="7" fillId="6" borderId="51" xfId="0" applyFont="1" applyFill="1" applyBorder="1" applyAlignment="1">
      <alignment horizontal="center" vertical="center"/>
    </xf>
    <xf numFmtId="0" fontId="7" fillId="6" borderId="52" xfId="0" applyFont="1" applyFill="1" applyBorder="1" applyAlignment="1">
      <alignment horizontal="center" vertical="center"/>
    </xf>
    <xf numFmtId="0" fontId="7" fillId="6" borderId="53" xfId="0" applyFont="1" applyFill="1" applyBorder="1" applyAlignment="1">
      <alignment horizontal="center" vertical="center"/>
    </xf>
    <xf numFmtId="49" fontId="4" fillId="5" borderId="8" xfId="0" applyNumberFormat="1" applyFont="1" applyFill="1" applyBorder="1" applyAlignment="1">
      <alignment horizontal="center" vertical="center"/>
    </xf>
    <xf numFmtId="49" fontId="4" fillId="5" borderId="12" xfId="0" applyNumberFormat="1" applyFont="1" applyFill="1" applyBorder="1" applyAlignment="1">
      <alignment horizontal="center" vertical="center"/>
    </xf>
    <xf numFmtId="49" fontId="4" fillId="5" borderId="20" xfId="0" applyNumberFormat="1" applyFont="1" applyFill="1" applyBorder="1" applyAlignment="1">
      <alignment horizontal="center" vertical="center"/>
    </xf>
    <xf numFmtId="0" fontId="15" fillId="0" borderId="0" xfId="0" applyFont="1" applyAlignment="1">
      <alignment horizontal="left" vertical="center"/>
    </xf>
    <xf numFmtId="0" fontId="15" fillId="0" borderId="17" xfId="0" applyFont="1" applyBorder="1" applyAlignment="1">
      <alignment horizontal="left" vertical="center"/>
    </xf>
    <xf numFmtId="0" fontId="7" fillId="2" borderId="81"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82" xfId="0" applyFont="1" applyFill="1" applyBorder="1" applyAlignment="1">
      <alignment horizontal="center" vertical="center"/>
    </xf>
    <xf numFmtId="0" fontId="7" fillId="2" borderId="36" xfId="0" applyFont="1" applyFill="1" applyBorder="1" applyAlignment="1">
      <alignment horizontal="center" vertical="center"/>
    </xf>
    <xf numFmtId="0" fontId="11" fillId="3" borderId="0" xfId="0" applyFont="1" applyFill="1" applyAlignment="1">
      <alignment horizontal="center" vertical="center"/>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49" fontId="4" fillId="0" borderId="39" xfId="0" applyNumberFormat="1" applyFont="1" applyBorder="1" applyAlignment="1">
      <alignment horizontal="center" vertical="center"/>
    </xf>
    <xf numFmtId="49" fontId="4" fillId="0" borderId="41"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12" fillId="3" borderId="34" xfId="0" applyFont="1" applyFill="1" applyBorder="1" applyAlignment="1">
      <alignment horizontal="center" vertical="center"/>
    </xf>
  </cellXfs>
  <cellStyles count="2">
    <cellStyle name="通貨 2" xfId="1" xr:uid="{00000000-0005-0000-0000-000000000000}"/>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FFFCC"/>
      <color rgb="FFFF9933"/>
      <color rgb="FFFF33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5</xdr:col>
      <xdr:colOff>275397</xdr:colOff>
      <xdr:row>36</xdr:row>
      <xdr:rowOff>174348</xdr:rowOff>
    </xdr:from>
    <xdr:to>
      <xdr:col>5</xdr:col>
      <xdr:colOff>275397</xdr:colOff>
      <xdr:row>46</xdr:row>
      <xdr:rowOff>126723</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2456622" y="8089623"/>
          <a:ext cx="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361950</xdr:colOff>
      <xdr:row>29</xdr:row>
      <xdr:rowOff>9525</xdr:rowOff>
    </xdr:from>
    <xdr:to>
      <xdr:col>18</xdr:col>
      <xdr:colOff>46482</xdr:colOff>
      <xdr:row>29</xdr:row>
      <xdr:rowOff>225933</xdr:rowOff>
    </xdr:to>
    <xdr:sp macro="" textlink="">
      <xdr:nvSpPr>
        <xdr:cNvPr id="4" name="下矢印 3">
          <a:extLst>
            <a:ext uri="{FF2B5EF4-FFF2-40B4-BE49-F238E27FC236}">
              <a16:creationId xmlns:a16="http://schemas.microsoft.com/office/drawing/2014/main" id="{00000000-0008-0000-0200-000004000000}"/>
            </a:ext>
          </a:extLst>
        </xdr:cNvPr>
        <xdr:cNvSpPr/>
      </xdr:nvSpPr>
      <xdr:spPr>
        <a:xfrm>
          <a:off x="6762750" y="7143750"/>
          <a:ext cx="484632" cy="21640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257734</xdr:colOff>
      <xdr:row>37</xdr:row>
      <xdr:rowOff>18198</xdr:rowOff>
    </xdr:from>
    <xdr:to>
      <xdr:col>15</xdr:col>
      <xdr:colOff>109743</xdr:colOff>
      <xdr:row>38</xdr:row>
      <xdr:rowOff>123264</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5860675" y="8265727"/>
          <a:ext cx="838127" cy="273155"/>
        </a:xfrm>
        <a:prstGeom prst="downArrow">
          <a:avLst>
            <a:gd name="adj1" fmla="val 53706"/>
            <a:gd name="adj2" fmla="val 631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319107</xdr:colOff>
      <xdr:row>0</xdr:row>
      <xdr:rowOff>96611</xdr:rowOff>
    </xdr:from>
    <xdr:to>
      <xdr:col>7</xdr:col>
      <xdr:colOff>317746</xdr:colOff>
      <xdr:row>2</xdr:row>
      <xdr:rowOff>66675</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1357" y="96611"/>
          <a:ext cx="398689" cy="398689"/>
        </a:xfrm>
        <a:prstGeom prst="rect">
          <a:avLst/>
        </a:prstGeom>
      </xdr:spPr>
    </xdr:pic>
    <xdr:clientData/>
  </xdr:twoCellAnchor>
  <xdr:twoCellAnchor editAs="oneCell">
    <xdr:from>
      <xdr:col>15</xdr:col>
      <xdr:colOff>114300</xdr:colOff>
      <xdr:row>0</xdr:row>
      <xdr:rowOff>135692</xdr:rowOff>
    </xdr:from>
    <xdr:to>
      <xdr:col>15</xdr:col>
      <xdr:colOff>514350</xdr:colOff>
      <xdr:row>1</xdr:row>
      <xdr:rowOff>158802</xdr:rowOff>
    </xdr:to>
    <xdr:pic>
      <xdr:nvPicPr>
        <xdr:cNvPr id="14" name="図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7975" y="135692"/>
          <a:ext cx="400050" cy="280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225216</xdr:colOff>
      <xdr:row>0</xdr:row>
      <xdr:rowOff>84366</xdr:rowOff>
    </xdr:from>
    <xdr:to>
      <xdr:col>2</xdr:col>
      <xdr:colOff>207525</xdr:colOff>
      <xdr:row>2</xdr:row>
      <xdr:rowOff>38100</xdr:rowOff>
    </xdr:to>
    <xdr:pic>
      <xdr:nvPicPr>
        <xdr:cNvPr id="15" name="図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5266" y="84366"/>
          <a:ext cx="382359" cy="382359"/>
        </a:xfrm>
        <a:prstGeom prst="rect">
          <a:avLst/>
        </a:prstGeom>
      </xdr:spPr>
    </xdr:pic>
    <xdr:clientData/>
  </xdr:twoCellAnchor>
  <xdr:oneCellAnchor>
    <xdr:from>
      <xdr:col>15</xdr:col>
      <xdr:colOff>433879</xdr:colOff>
      <xdr:row>0</xdr:row>
      <xdr:rowOff>127166</xdr:rowOff>
    </xdr:from>
    <xdr:ext cx="1509221" cy="374141"/>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6977554" y="127166"/>
          <a:ext cx="150922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en-US" altLang="ja-JP" sz="1800"/>
            <a:t>0120-11-3126</a:t>
          </a:r>
          <a:endParaRPr kumimoji="1" lang="ja-JP" altLang="en-US" sz="1800"/>
        </a:p>
      </xdr:txBody>
    </xdr:sp>
    <xdr:clientData/>
  </xdr:oneCellAnchor>
  <xdr:twoCellAnchor>
    <xdr:from>
      <xdr:col>0</xdr:col>
      <xdr:colOff>34738</xdr:colOff>
      <xdr:row>2</xdr:row>
      <xdr:rowOff>76200</xdr:rowOff>
    </xdr:from>
    <xdr:to>
      <xdr:col>3</xdr:col>
      <xdr:colOff>452477</xdr:colOff>
      <xdr:row>6</xdr:row>
      <xdr:rowOff>142875</xdr:rowOff>
    </xdr:to>
    <xdr:sp macro="" textlink="">
      <xdr:nvSpPr>
        <xdr:cNvPr id="17" name="四角形: 1 つの角を切り取る 14">
          <a:extLst>
            <a:ext uri="{FF2B5EF4-FFF2-40B4-BE49-F238E27FC236}">
              <a16:creationId xmlns:a16="http://schemas.microsoft.com/office/drawing/2014/main" id="{00000000-0008-0000-0200-000011000000}"/>
            </a:ext>
          </a:extLst>
        </xdr:cNvPr>
        <xdr:cNvSpPr/>
      </xdr:nvSpPr>
      <xdr:spPr>
        <a:xfrm>
          <a:off x="34738" y="502024"/>
          <a:ext cx="1627974" cy="739027"/>
        </a:xfrm>
        <a:prstGeom prst="snip1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latin typeface="HG丸ｺﾞｼｯｸM-PRO" panose="020F0600000000000000" pitchFamily="50" charset="-128"/>
              <a:ea typeface="HG丸ｺﾞｼｯｸM-PRO" panose="020F0600000000000000" pitchFamily="50" charset="-128"/>
            </a:rPr>
            <a:t>E</a:t>
          </a:r>
          <a:r>
            <a:rPr kumimoji="1" lang="ja-JP" altLang="en-US" sz="1050">
              <a:latin typeface="HG丸ｺﾞｼｯｸM-PRO" panose="020F0600000000000000" pitchFamily="50" charset="-128"/>
              <a:ea typeface="HG丸ｺﾞｼｯｸM-PRO" panose="020F0600000000000000" pitchFamily="50" charset="-128"/>
            </a:rPr>
            <a:t>メール</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en-US" altLang="ja-JP" sz="1050">
              <a:latin typeface="HG丸ｺﾞｼｯｸM-PRO" panose="020F0600000000000000" pitchFamily="50" charset="-128"/>
              <a:ea typeface="HG丸ｺﾞｼｯｸM-PRO" panose="020F0600000000000000" pitchFamily="50" charset="-128"/>
            </a:rPr>
            <a:t>wso1@warakudo.co.jp</a:t>
          </a:r>
          <a:r>
            <a:rPr kumimoji="1" lang="ja-JP" altLang="en-US" sz="1050">
              <a:latin typeface="HG丸ｺﾞｼｯｸM-PRO" panose="020F0600000000000000" pitchFamily="50" charset="-128"/>
              <a:ea typeface="HG丸ｺﾞｼｯｸM-PRO" panose="020F0600000000000000" pitchFamily="50" charset="-128"/>
            </a:rPr>
            <a:t>　　</a:t>
          </a:r>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推奨</a:t>
          </a:r>
          <a:r>
            <a:rPr kumimoji="1" lang="en-US" altLang="ja-JP" sz="1050">
              <a:latin typeface="HG丸ｺﾞｼｯｸM-PRO" panose="020F0600000000000000" pitchFamily="50" charset="-128"/>
              <a:ea typeface="HG丸ｺﾞｼｯｸM-PRO" panose="020F0600000000000000" pitchFamily="50" charset="-128"/>
            </a:rPr>
            <a:t>399333</a:t>
          </a:r>
        </a:p>
      </xdr:txBody>
    </xdr:sp>
    <xdr:clientData/>
  </xdr:twoCellAnchor>
  <xdr:twoCellAnchor>
    <xdr:from>
      <xdr:col>15</xdr:col>
      <xdr:colOff>277585</xdr:colOff>
      <xdr:row>2</xdr:row>
      <xdr:rowOff>74519</xdr:rowOff>
    </xdr:from>
    <xdr:to>
      <xdr:col>18</xdr:col>
      <xdr:colOff>333374</xdr:colOff>
      <xdr:row>6</xdr:row>
      <xdr:rowOff>141194</xdr:rowOff>
    </xdr:to>
    <xdr:sp macro="" textlink="">
      <xdr:nvSpPr>
        <xdr:cNvPr id="18" name="四角形: 1 つの角を切り取る 14">
          <a:extLst>
            <a:ext uri="{FF2B5EF4-FFF2-40B4-BE49-F238E27FC236}">
              <a16:creationId xmlns:a16="http://schemas.microsoft.com/office/drawing/2014/main" id="{00000000-0008-0000-0200-000012000000}"/>
            </a:ext>
          </a:extLst>
        </xdr:cNvPr>
        <xdr:cNvSpPr/>
      </xdr:nvSpPr>
      <xdr:spPr>
        <a:xfrm>
          <a:off x="6866644" y="500343"/>
          <a:ext cx="1624612" cy="739027"/>
        </a:xfrm>
        <a:prstGeom prst="snip1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atin typeface="HG丸ｺﾞｼｯｸM-PRO" panose="020F0600000000000000" pitchFamily="50" charset="-128"/>
              <a:ea typeface="HG丸ｺﾞｼｯｸM-PRO" panose="020F0600000000000000" pitchFamily="50" charset="-128"/>
            </a:rPr>
            <a:t>各営業担当まで</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お問合せください。</a:t>
          </a:r>
          <a:endParaRPr kumimoji="1" lang="en-US" altLang="ja-JP" sz="1050">
            <a:latin typeface="HG丸ｺﾞｼｯｸM-PRO" panose="020F0600000000000000" pitchFamily="50" charset="-128"/>
            <a:ea typeface="HG丸ｺﾞｼｯｸM-PRO" panose="020F0600000000000000" pitchFamily="50" charset="-128"/>
          </a:endParaRPr>
        </a:p>
        <a:p>
          <a:pPr algn="l"/>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261657</xdr:colOff>
      <xdr:row>2</xdr:row>
      <xdr:rowOff>74519</xdr:rowOff>
    </xdr:from>
    <xdr:to>
      <xdr:col>11</xdr:col>
      <xdr:colOff>279346</xdr:colOff>
      <xdr:row>6</xdr:row>
      <xdr:rowOff>141194</xdr:rowOff>
    </xdr:to>
    <xdr:sp macro="" textlink="">
      <xdr:nvSpPr>
        <xdr:cNvPr id="19" name="四角形: 1 つの角を切り取る 14">
          <a:extLst>
            <a:ext uri="{FF2B5EF4-FFF2-40B4-BE49-F238E27FC236}">
              <a16:creationId xmlns:a16="http://schemas.microsoft.com/office/drawing/2014/main" id="{00000000-0008-0000-0200-000013000000}"/>
            </a:ext>
          </a:extLst>
        </xdr:cNvPr>
        <xdr:cNvSpPr/>
      </xdr:nvSpPr>
      <xdr:spPr>
        <a:xfrm>
          <a:off x="3444128" y="500343"/>
          <a:ext cx="1631336" cy="739027"/>
        </a:xfrm>
        <a:prstGeom prst="snip1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atin typeface="HG丸ｺﾞｼｯｸM-PRO" panose="020F0600000000000000" pitchFamily="50" charset="-128"/>
              <a:ea typeface="HG丸ｺﾞｼｯｸM-PRO" panose="020F0600000000000000" pitchFamily="50" charset="-128"/>
            </a:rPr>
            <a:t>店頭</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ja-JP" altLang="en-US" sz="1050">
              <a:latin typeface="HG丸ｺﾞｼｯｸM-PRO" panose="020F0600000000000000" pitchFamily="50" charset="-128"/>
              <a:ea typeface="HG丸ｺﾞｼｯｸM-PRO" panose="020F0600000000000000" pitchFamily="50" charset="-128"/>
            </a:rPr>
            <a:t>スイートオーケストラ本店</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359629</xdr:colOff>
      <xdr:row>2</xdr:row>
      <xdr:rowOff>74519</xdr:rowOff>
    </xdr:from>
    <xdr:to>
      <xdr:col>15</xdr:col>
      <xdr:colOff>196343</xdr:colOff>
      <xdr:row>6</xdr:row>
      <xdr:rowOff>141194</xdr:rowOff>
    </xdr:to>
    <xdr:sp macro="" textlink="">
      <xdr:nvSpPr>
        <xdr:cNvPr id="20" name="四角形: 1 つの角を切り取る 14">
          <a:extLst>
            <a:ext uri="{FF2B5EF4-FFF2-40B4-BE49-F238E27FC236}">
              <a16:creationId xmlns:a16="http://schemas.microsoft.com/office/drawing/2014/main" id="{00000000-0008-0000-0200-000014000000}"/>
            </a:ext>
          </a:extLst>
        </xdr:cNvPr>
        <xdr:cNvSpPr/>
      </xdr:nvSpPr>
      <xdr:spPr>
        <a:xfrm>
          <a:off x="5155747" y="500343"/>
          <a:ext cx="1629655" cy="739027"/>
        </a:xfrm>
        <a:prstGeom prst="snip1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latin typeface="HG丸ｺﾞｼｯｸM-PRO" panose="020F0600000000000000" pitchFamily="50" charset="-128"/>
              <a:ea typeface="HG丸ｺﾞｼｯｸM-PRO" panose="020F0600000000000000" pitchFamily="50" charset="-128"/>
            </a:rPr>
            <a:t>外商窓口</a:t>
          </a:r>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en-US" altLang="ja-JP" sz="1050">
              <a:latin typeface="HG丸ｺﾞｼｯｸM-PRO" panose="020F0600000000000000" pitchFamily="50" charset="-128"/>
              <a:ea typeface="HG丸ｺﾞｼｯｸM-PRO" panose="020F0600000000000000" pitchFamily="50" charset="-128"/>
            </a:rPr>
            <a:t>011-853-3126</a:t>
          </a:r>
        </a:p>
        <a:p>
          <a:pPr algn="l"/>
          <a:r>
            <a:rPr kumimoji="1" lang="ja-JP" altLang="en-US" sz="1050">
              <a:latin typeface="HG丸ｺﾞｼｯｸM-PRO" panose="020F0600000000000000" pitchFamily="50" charset="-128"/>
              <a:ea typeface="HG丸ｺﾞｼｯｸM-PRO" panose="020F0600000000000000" pitchFamily="50" charset="-128"/>
            </a:rPr>
            <a:t>大口注文はこちら。</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522595</xdr:colOff>
      <xdr:row>2</xdr:row>
      <xdr:rowOff>74519</xdr:rowOff>
    </xdr:from>
    <xdr:to>
      <xdr:col>7</xdr:col>
      <xdr:colOff>178334</xdr:colOff>
      <xdr:row>6</xdr:row>
      <xdr:rowOff>141194</xdr:rowOff>
    </xdr:to>
    <xdr:sp macro="" textlink="">
      <xdr:nvSpPr>
        <xdr:cNvPr id="21" name="四角形: 1 つの角を切り取る 14">
          <a:extLst>
            <a:ext uri="{FF2B5EF4-FFF2-40B4-BE49-F238E27FC236}">
              <a16:creationId xmlns:a16="http://schemas.microsoft.com/office/drawing/2014/main" id="{00000000-0008-0000-0200-000015000000}"/>
            </a:ext>
          </a:extLst>
        </xdr:cNvPr>
        <xdr:cNvSpPr/>
      </xdr:nvSpPr>
      <xdr:spPr>
        <a:xfrm>
          <a:off x="1732830" y="500343"/>
          <a:ext cx="1627975" cy="739027"/>
        </a:xfrm>
        <a:prstGeom prst="snip1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latin typeface="HG丸ｺﾞｼｯｸM-PRO" panose="020F0600000000000000" pitchFamily="50" charset="-128"/>
              <a:ea typeface="HG丸ｺﾞｼｯｸM-PRO" panose="020F0600000000000000" pitchFamily="50" charset="-128"/>
            </a:rPr>
            <a:t>FAX</a:t>
          </a:r>
        </a:p>
        <a:p>
          <a:pPr algn="l"/>
          <a:r>
            <a:rPr kumimoji="1" lang="en-US" altLang="ja-JP" sz="1050">
              <a:latin typeface="HG丸ｺﾞｼｯｸM-PRO" panose="020F0600000000000000" pitchFamily="50" charset="-128"/>
              <a:ea typeface="HG丸ｺﾞｼｯｸM-PRO" panose="020F0600000000000000" pitchFamily="50" charset="-128"/>
            </a:rPr>
            <a:t>011-853-1525</a:t>
          </a:r>
        </a:p>
        <a:p>
          <a:pPr algn="l"/>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推奨</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oneCellAnchor>
    <xdr:from>
      <xdr:col>2</xdr:col>
      <xdr:colOff>183034</xdr:colOff>
      <xdr:row>0</xdr:row>
      <xdr:rowOff>122464</xdr:rowOff>
    </xdr:from>
    <xdr:ext cx="1995675" cy="374141"/>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983134" y="122464"/>
          <a:ext cx="199567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(FAX)011-853-1525</a:t>
          </a:r>
          <a:endParaRPr kumimoji="1" lang="ja-JP" altLang="en-US" sz="1800"/>
        </a:p>
      </xdr:txBody>
    </xdr:sp>
    <xdr:clientData/>
  </xdr:oneCellAnchor>
  <xdr:oneCellAnchor>
    <xdr:from>
      <xdr:col>7</xdr:col>
      <xdr:colOff>276925</xdr:colOff>
      <xdr:row>0</xdr:row>
      <xdr:rowOff>102053</xdr:rowOff>
    </xdr:from>
    <xdr:ext cx="3123500" cy="374141"/>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3439225" y="102053"/>
          <a:ext cx="3123500"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a:t>(E:mail)wso1@warakudo.co.jp</a:t>
          </a:r>
          <a:endParaRPr kumimoji="1" lang="ja-JP" altLang="en-US" sz="1800"/>
        </a:p>
      </xdr:txBody>
    </xdr:sp>
    <xdr:clientData/>
  </xdr:oneCellAnchor>
  <xdr:oneCellAnchor>
    <xdr:from>
      <xdr:col>3</xdr:col>
      <xdr:colOff>25911</xdr:colOff>
      <xdr:row>2</xdr:row>
      <xdr:rowOff>66675</xdr:rowOff>
    </xdr:from>
    <xdr:ext cx="415498" cy="392415"/>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1236146" y="492499"/>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bg1"/>
              </a:solidFill>
            </a:rPr>
            <a:t>①</a:t>
          </a:r>
        </a:p>
      </xdr:txBody>
    </xdr:sp>
    <xdr:clientData/>
  </xdr:oneCellAnchor>
  <xdr:oneCellAnchor>
    <xdr:from>
      <xdr:col>6</xdr:col>
      <xdr:colOff>174228</xdr:colOff>
      <xdr:row>2</xdr:row>
      <xdr:rowOff>57150</xdr:rowOff>
    </xdr:from>
    <xdr:ext cx="415498" cy="392415"/>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953287" y="482974"/>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bg1"/>
              </a:solidFill>
            </a:rPr>
            <a:t>②</a:t>
          </a:r>
        </a:p>
      </xdr:txBody>
    </xdr:sp>
    <xdr:clientData/>
  </xdr:oneCellAnchor>
  <xdr:oneCellAnchor>
    <xdr:from>
      <xdr:col>10</xdr:col>
      <xdr:colOff>286127</xdr:colOff>
      <xdr:row>2</xdr:row>
      <xdr:rowOff>45944</xdr:rowOff>
    </xdr:from>
    <xdr:ext cx="415498" cy="392415"/>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4678833" y="471768"/>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bg1"/>
              </a:solidFill>
            </a:rPr>
            <a:t>③</a:t>
          </a:r>
        </a:p>
      </xdr:txBody>
    </xdr:sp>
    <xdr:clientData/>
  </xdr:oneCellAnchor>
  <xdr:oneCellAnchor>
    <xdr:from>
      <xdr:col>14</xdr:col>
      <xdr:colOff>203844</xdr:colOff>
      <xdr:row>2</xdr:row>
      <xdr:rowOff>45944</xdr:rowOff>
    </xdr:from>
    <xdr:ext cx="415498" cy="39241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389491" y="471768"/>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bg1"/>
              </a:solidFill>
            </a:rPr>
            <a:t>④</a:t>
          </a:r>
        </a:p>
      </xdr:txBody>
    </xdr:sp>
    <xdr:clientData/>
  </xdr:oneCellAnchor>
  <xdr:oneCellAnchor>
    <xdr:from>
      <xdr:col>17</xdr:col>
      <xdr:colOff>516088</xdr:colOff>
      <xdr:row>2</xdr:row>
      <xdr:rowOff>45944</xdr:rowOff>
    </xdr:from>
    <xdr:ext cx="415498" cy="39241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8091264" y="471768"/>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bg1"/>
              </a:solidFill>
            </a:rPr>
            <a:t>⑤</a:t>
          </a:r>
        </a:p>
      </xdr:txBody>
    </xdr:sp>
    <xdr:clientData/>
  </xdr:oneCellAnchor>
  <xdr:twoCellAnchor editAs="oneCell">
    <xdr:from>
      <xdr:col>0</xdr:col>
      <xdr:colOff>1</xdr:colOff>
      <xdr:row>55</xdr:row>
      <xdr:rowOff>22412</xdr:rowOff>
    </xdr:from>
    <xdr:to>
      <xdr:col>19</xdr:col>
      <xdr:colOff>3587</xdr:colOff>
      <xdr:row>58</xdr:row>
      <xdr:rowOff>156882</xdr:rowOff>
    </xdr:to>
    <xdr:pic>
      <xdr:nvPicPr>
        <xdr:cNvPr id="12" name="図 11">
          <a:extLst>
            <a:ext uri="{FF2B5EF4-FFF2-40B4-BE49-F238E27FC236}">
              <a16:creationId xmlns:a16="http://schemas.microsoft.com/office/drawing/2014/main" id="{6D180EC2-506C-F011-69F6-7CB9FB0A6B71}"/>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94452" r="583" b="277"/>
        <a:stretch/>
      </xdr:blipFill>
      <xdr:spPr>
        <a:xfrm>
          <a:off x="1" y="11654118"/>
          <a:ext cx="8550088" cy="63873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abSelected="1" view="pageBreakPreview" zoomScaleNormal="100" zoomScaleSheetLayoutView="100" workbookViewId="0">
      <selection activeCell="I30" sqref="I30"/>
    </sheetView>
  </sheetViews>
  <sheetFormatPr defaultColWidth="9" defaultRowHeight="13.2" x14ac:dyDescent="0.2"/>
  <cols>
    <col min="1" max="3" width="5.21875" style="1" customWidth="1"/>
    <col min="4" max="4" width="7.6640625" style="1" customWidth="1"/>
    <col min="5" max="5" width="5.21875" style="1" customWidth="1"/>
    <col min="6" max="6" width="7.6640625" style="1" customWidth="1"/>
    <col min="7" max="13" width="5.21875" style="1" customWidth="1"/>
    <col min="14" max="14" width="7.6640625" style="1" customWidth="1"/>
    <col min="15" max="15" width="5.21875" style="1" customWidth="1"/>
    <col min="16" max="16" width="7.6640625" style="1" customWidth="1"/>
    <col min="17" max="17" width="5.21875" style="1" customWidth="1"/>
    <col min="18" max="18" width="7.6640625" style="1" customWidth="1"/>
    <col min="19" max="19" width="5.21875" style="1" customWidth="1"/>
    <col min="20" max="16384" width="9" style="1"/>
  </cols>
  <sheetData>
    <row r="1" spans="1:19" ht="20.25" customHeight="1" x14ac:dyDescent="0.2">
      <c r="A1" s="78" t="s">
        <v>49</v>
      </c>
      <c r="B1" s="78"/>
    </row>
    <row r="2" spans="1:19" x14ac:dyDescent="0.2">
      <c r="A2" s="78"/>
      <c r="B2" s="78"/>
    </row>
    <row r="8" spans="1:19" ht="15.75" customHeight="1" x14ac:dyDescent="0.2">
      <c r="A8" s="85" t="s">
        <v>90</v>
      </c>
      <c r="B8" s="85"/>
      <c r="C8" s="85"/>
      <c r="D8" s="85"/>
      <c r="E8" s="85"/>
      <c r="F8" s="85"/>
      <c r="G8" s="85"/>
      <c r="H8" s="85"/>
      <c r="I8" s="85"/>
      <c r="J8" s="85"/>
      <c r="K8" s="85"/>
      <c r="L8" s="85"/>
      <c r="M8" s="85"/>
      <c r="N8" s="85"/>
      <c r="O8" s="86"/>
      <c r="P8" s="93" t="s">
        <v>45</v>
      </c>
      <c r="Q8" s="84"/>
      <c r="R8" s="83" t="s">
        <v>46</v>
      </c>
      <c r="S8" s="84"/>
    </row>
    <row r="9" spans="1:19" x14ac:dyDescent="0.2">
      <c r="A9" s="85"/>
      <c r="B9" s="85"/>
      <c r="C9" s="85"/>
      <c r="D9" s="85"/>
      <c r="E9" s="85"/>
      <c r="F9" s="85"/>
      <c r="G9" s="85"/>
      <c r="H9" s="85"/>
      <c r="I9" s="85"/>
      <c r="J9" s="85"/>
      <c r="K9" s="85"/>
      <c r="L9" s="85"/>
      <c r="M9" s="85"/>
      <c r="N9" s="85"/>
      <c r="O9" s="86"/>
      <c r="P9" s="169"/>
      <c r="Q9" s="172"/>
      <c r="R9" s="169"/>
      <c r="S9" s="172"/>
    </row>
    <row r="10" spans="1:19" x14ac:dyDescent="0.2">
      <c r="A10" s="3" t="s">
        <v>71</v>
      </c>
      <c r="P10" s="170"/>
      <c r="Q10" s="173"/>
      <c r="R10" s="170"/>
      <c r="S10" s="173"/>
    </row>
    <row r="11" spans="1:19" ht="13.8" thickBot="1" x14ac:dyDescent="0.25">
      <c r="A11" s="3" t="s">
        <v>4</v>
      </c>
      <c r="H11" s="175" t="s">
        <v>70</v>
      </c>
      <c r="I11" s="175"/>
      <c r="J11" s="175"/>
      <c r="K11" s="175"/>
      <c r="L11" s="175"/>
      <c r="M11" s="175"/>
      <c r="N11" s="175"/>
      <c r="O11" s="176"/>
      <c r="P11" s="171"/>
      <c r="Q11" s="174"/>
      <c r="R11" s="171"/>
      <c r="S11" s="174"/>
    </row>
    <row r="12" spans="1:19" x14ac:dyDescent="0.2">
      <c r="A12" s="87" t="s">
        <v>5</v>
      </c>
      <c r="B12" s="88"/>
      <c r="C12" s="88"/>
      <c r="D12" s="88"/>
      <c r="E12" s="88"/>
      <c r="F12" s="88"/>
      <c r="G12" s="88"/>
      <c r="H12" s="88"/>
      <c r="I12" s="89"/>
      <c r="K12" s="90" t="s">
        <v>54</v>
      </c>
      <c r="L12" s="91"/>
      <c r="M12" s="91"/>
      <c r="N12" s="91"/>
      <c r="O12" s="91"/>
      <c r="P12" s="91"/>
      <c r="Q12" s="91"/>
      <c r="R12" s="91"/>
      <c r="S12" s="92"/>
    </row>
    <row r="13" spans="1:19" ht="17.100000000000001" customHeight="1" x14ac:dyDescent="0.2">
      <c r="A13" s="71" t="s">
        <v>2</v>
      </c>
      <c r="B13" s="72"/>
      <c r="C13" s="69"/>
      <c r="D13" s="69"/>
      <c r="E13" s="69"/>
      <c r="F13" s="69"/>
      <c r="G13" s="69"/>
      <c r="H13" s="69"/>
      <c r="I13" s="70"/>
      <c r="K13" s="71" t="s">
        <v>2</v>
      </c>
      <c r="L13" s="72"/>
      <c r="M13" s="69"/>
      <c r="N13" s="69"/>
      <c r="O13" s="69"/>
      <c r="P13" s="69"/>
      <c r="Q13" s="69"/>
      <c r="R13" s="69"/>
      <c r="S13" s="70"/>
    </row>
    <row r="14" spans="1:19" ht="22.5" customHeight="1" x14ac:dyDescent="0.2">
      <c r="A14" s="67" t="s">
        <v>0</v>
      </c>
      <c r="B14" s="68"/>
      <c r="C14" s="69"/>
      <c r="D14" s="69"/>
      <c r="E14" s="69"/>
      <c r="F14" s="69"/>
      <c r="G14" s="69"/>
      <c r="H14" s="69"/>
      <c r="I14" s="70"/>
      <c r="K14" s="67" t="s">
        <v>0</v>
      </c>
      <c r="L14" s="68"/>
      <c r="M14" s="69"/>
      <c r="N14" s="69"/>
      <c r="O14" s="69"/>
      <c r="P14" s="69"/>
      <c r="Q14" s="69"/>
      <c r="R14" s="69"/>
      <c r="S14" s="70"/>
    </row>
    <row r="15" spans="1:19" ht="17.100000000000001" customHeight="1" x14ac:dyDescent="0.2">
      <c r="A15" s="71" t="s">
        <v>6</v>
      </c>
      <c r="B15" s="72"/>
      <c r="C15" s="34" t="s">
        <v>7</v>
      </c>
      <c r="D15" s="40"/>
      <c r="E15" s="35" t="s">
        <v>8</v>
      </c>
      <c r="F15" s="40"/>
      <c r="G15" s="36" t="s">
        <v>9</v>
      </c>
      <c r="H15" s="73"/>
      <c r="I15" s="74"/>
      <c r="K15" s="71" t="s">
        <v>6</v>
      </c>
      <c r="L15" s="72"/>
      <c r="M15" s="34" t="s">
        <v>7</v>
      </c>
      <c r="N15" s="40"/>
      <c r="O15" s="35" t="s">
        <v>8</v>
      </c>
      <c r="P15" s="40"/>
      <c r="Q15" s="36" t="s">
        <v>9</v>
      </c>
      <c r="R15" s="73"/>
      <c r="S15" s="74"/>
    </row>
    <row r="16" spans="1:19" ht="17.100000000000001" customHeight="1" x14ac:dyDescent="0.2">
      <c r="A16" s="71" t="s">
        <v>10</v>
      </c>
      <c r="B16" s="72"/>
      <c r="C16" s="34" t="s">
        <v>7</v>
      </c>
      <c r="D16" s="41"/>
      <c r="E16" s="37" t="s">
        <v>8</v>
      </c>
      <c r="F16" s="41"/>
      <c r="G16" s="36" t="s">
        <v>9</v>
      </c>
      <c r="H16" s="101"/>
      <c r="I16" s="102"/>
      <c r="K16" s="71" t="s">
        <v>10</v>
      </c>
      <c r="L16" s="72"/>
      <c r="M16" s="34" t="s">
        <v>7</v>
      </c>
      <c r="N16" s="41"/>
      <c r="O16" s="37" t="s">
        <v>8</v>
      </c>
      <c r="P16" s="41"/>
      <c r="Q16" s="36" t="s">
        <v>9</v>
      </c>
      <c r="R16" s="101"/>
      <c r="S16" s="102"/>
    </row>
    <row r="17" spans="1:19" ht="17.100000000000001" customHeight="1" x14ac:dyDescent="0.2">
      <c r="A17" s="71" t="s">
        <v>3</v>
      </c>
      <c r="B17" s="72"/>
      <c r="C17" s="38" t="s">
        <v>11</v>
      </c>
      <c r="D17" s="42"/>
      <c r="E17" s="39" t="s">
        <v>9</v>
      </c>
      <c r="F17" s="43"/>
      <c r="G17" s="4"/>
      <c r="H17" s="5"/>
      <c r="I17" s="6"/>
      <c r="J17" s="2"/>
      <c r="K17" s="71" t="s">
        <v>3</v>
      </c>
      <c r="L17" s="72"/>
      <c r="M17" s="38" t="s">
        <v>11</v>
      </c>
      <c r="N17" s="42"/>
      <c r="O17" s="39" t="s">
        <v>9</v>
      </c>
      <c r="P17" s="43"/>
      <c r="Q17" s="4"/>
      <c r="R17" s="5"/>
      <c r="S17" s="6"/>
    </row>
    <row r="18" spans="1:19" x14ac:dyDescent="0.2">
      <c r="A18" s="94"/>
      <c r="B18" s="95"/>
      <c r="C18" s="96"/>
      <c r="D18" s="96"/>
      <c r="E18" s="96"/>
      <c r="F18" s="96"/>
      <c r="G18" s="95"/>
      <c r="H18" s="95"/>
      <c r="I18" s="97"/>
      <c r="J18" s="2"/>
      <c r="K18" s="94"/>
      <c r="L18" s="95"/>
      <c r="M18" s="96"/>
      <c r="N18" s="96"/>
      <c r="O18" s="96"/>
      <c r="P18" s="96"/>
      <c r="Q18" s="95"/>
      <c r="R18" s="95"/>
      <c r="S18" s="97"/>
    </row>
    <row r="19" spans="1:19" ht="13.8" thickBot="1" x14ac:dyDescent="0.25">
      <c r="A19" s="98"/>
      <c r="B19" s="99"/>
      <c r="C19" s="99"/>
      <c r="D19" s="99"/>
      <c r="E19" s="99"/>
      <c r="F19" s="99"/>
      <c r="G19" s="99"/>
      <c r="H19" s="99"/>
      <c r="I19" s="100"/>
      <c r="J19" s="2"/>
      <c r="K19" s="98"/>
      <c r="L19" s="99"/>
      <c r="M19" s="99"/>
      <c r="N19" s="99"/>
      <c r="O19" s="99"/>
      <c r="P19" s="99"/>
      <c r="Q19" s="99"/>
      <c r="R19" s="99"/>
      <c r="S19" s="100"/>
    </row>
    <row r="20" spans="1:19" x14ac:dyDescent="0.2">
      <c r="A20" s="3" t="s">
        <v>86</v>
      </c>
      <c r="B20" s="3"/>
      <c r="C20" s="7"/>
      <c r="D20" s="7"/>
      <c r="E20" s="7"/>
      <c r="F20" s="7"/>
      <c r="G20" s="7"/>
      <c r="H20" s="7"/>
      <c r="I20" s="7"/>
      <c r="J20" s="7"/>
      <c r="K20" s="7"/>
      <c r="L20" s="7"/>
      <c r="M20" s="7"/>
      <c r="N20" s="7"/>
      <c r="O20" s="7"/>
      <c r="P20" s="7"/>
      <c r="Q20" s="7"/>
      <c r="R20" s="7"/>
    </row>
    <row r="21" spans="1:19" ht="13.8" thickBot="1" x14ac:dyDescent="0.25">
      <c r="A21" s="3" t="s">
        <v>87</v>
      </c>
      <c r="B21" s="7"/>
      <c r="C21" s="7"/>
      <c r="D21" s="7"/>
      <c r="E21" s="7"/>
      <c r="F21" s="7"/>
      <c r="G21" s="7"/>
      <c r="H21" s="7"/>
      <c r="I21" s="7"/>
      <c r="J21" s="7"/>
      <c r="K21" s="7"/>
      <c r="L21" s="7"/>
      <c r="M21" s="7"/>
      <c r="N21" s="7"/>
      <c r="O21" s="7"/>
      <c r="P21" s="7"/>
      <c r="Q21" s="7"/>
      <c r="R21" s="7"/>
    </row>
    <row r="22" spans="1:19" ht="16.2" x14ac:dyDescent="0.2">
      <c r="A22" s="217" t="s">
        <v>60</v>
      </c>
      <c r="B22" s="217"/>
      <c r="C22" s="76" t="s">
        <v>12</v>
      </c>
      <c r="D22" s="76"/>
      <c r="E22" s="76"/>
      <c r="F22" s="76"/>
      <c r="G22" s="76"/>
      <c r="H22" s="76"/>
      <c r="I22" s="76"/>
      <c r="J22" s="223"/>
      <c r="K22" s="63" t="s">
        <v>1</v>
      </c>
      <c r="L22" s="63"/>
      <c r="M22" s="64" t="s">
        <v>68</v>
      </c>
      <c r="N22" s="65"/>
      <c r="O22" s="65"/>
      <c r="P22" s="66"/>
      <c r="Q22" s="75" t="s">
        <v>65</v>
      </c>
      <c r="R22" s="76"/>
      <c r="S22" s="77"/>
    </row>
    <row r="23" spans="1:19" ht="23.1" customHeight="1" x14ac:dyDescent="0.2">
      <c r="A23" s="215" t="s">
        <v>91</v>
      </c>
      <c r="B23" s="216"/>
      <c r="C23" s="220" t="s">
        <v>64</v>
      </c>
      <c r="D23" s="221"/>
      <c r="E23" s="221"/>
      <c r="F23" s="221"/>
      <c r="G23" s="221"/>
      <c r="H23" s="221"/>
      <c r="I23" s="221"/>
      <c r="J23" s="222"/>
      <c r="K23" s="79"/>
      <c r="L23" s="79"/>
      <c r="M23" s="80">
        <v>3420</v>
      </c>
      <c r="N23" s="81"/>
      <c r="O23" s="81"/>
      <c r="P23" s="81"/>
      <c r="Q23" s="80" t="str">
        <f>IF(K23="","",M23*K23)</f>
        <v/>
      </c>
      <c r="R23" s="81"/>
      <c r="S23" s="82"/>
    </row>
    <row r="24" spans="1:19" ht="23.1" customHeight="1" x14ac:dyDescent="0.2">
      <c r="A24" s="213" t="s">
        <v>47</v>
      </c>
      <c r="B24" s="214"/>
      <c r="C24" s="220" t="s">
        <v>92</v>
      </c>
      <c r="D24" s="221"/>
      <c r="E24" s="221"/>
      <c r="F24" s="221"/>
      <c r="G24" s="221"/>
      <c r="H24" s="221"/>
      <c r="I24" s="221"/>
      <c r="J24" s="222"/>
      <c r="K24" s="58"/>
      <c r="L24" s="58"/>
      <c r="M24" s="59">
        <v>2700</v>
      </c>
      <c r="N24" s="60"/>
      <c r="O24" s="60"/>
      <c r="P24" s="61"/>
      <c r="Q24" s="59" t="str">
        <f t="shared" ref="Q24:Q26" si="0">IF(K24="","",M24*K24)</f>
        <v/>
      </c>
      <c r="R24" s="60"/>
      <c r="S24" s="62"/>
    </row>
    <row r="25" spans="1:19" ht="23.1" customHeight="1" x14ac:dyDescent="0.2">
      <c r="A25" s="213" t="s">
        <v>48</v>
      </c>
      <c r="B25" s="214"/>
      <c r="C25" s="220" t="s">
        <v>63</v>
      </c>
      <c r="D25" s="221"/>
      <c r="E25" s="221"/>
      <c r="F25" s="221"/>
      <c r="G25" s="221"/>
      <c r="H25" s="221"/>
      <c r="I25" s="221"/>
      <c r="J25" s="222"/>
      <c r="K25" s="58"/>
      <c r="L25" s="58"/>
      <c r="M25" s="59">
        <v>4320</v>
      </c>
      <c r="N25" s="60"/>
      <c r="O25" s="60"/>
      <c r="P25" s="61"/>
      <c r="Q25" s="59" t="str">
        <f t="shared" si="0"/>
        <v/>
      </c>
      <c r="R25" s="60"/>
      <c r="S25" s="62"/>
    </row>
    <row r="26" spans="1:19" ht="23.1" customHeight="1" x14ac:dyDescent="0.2">
      <c r="A26" s="213" t="s">
        <v>57</v>
      </c>
      <c r="B26" s="214"/>
      <c r="C26" s="220" t="s">
        <v>93</v>
      </c>
      <c r="D26" s="221"/>
      <c r="E26" s="221"/>
      <c r="F26" s="221"/>
      <c r="G26" s="221"/>
      <c r="H26" s="221"/>
      <c r="I26" s="221"/>
      <c r="J26" s="222"/>
      <c r="K26" s="58"/>
      <c r="L26" s="58"/>
      <c r="M26" s="59">
        <v>4320</v>
      </c>
      <c r="N26" s="60"/>
      <c r="O26" s="60"/>
      <c r="P26" s="61"/>
      <c r="Q26" s="59" t="str">
        <f t="shared" si="0"/>
        <v/>
      </c>
      <c r="R26" s="60"/>
      <c r="S26" s="62"/>
    </row>
    <row r="27" spans="1:19" ht="23.1" customHeight="1" x14ac:dyDescent="0.2">
      <c r="A27" s="213" t="s">
        <v>58</v>
      </c>
      <c r="B27" s="214"/>
      <c r="C27" s="220" t="s">
        <v>94</v>
      </c>
      <c r="D27" s="221"/>
      <c r="E27" s="221"/>
      <c r="F27" s="221"/>
      <c r="G27" s="221"/>
      <c r="H27" s="221"/>
      <c r="I27" s="221"/>
      <c r="J27" s="222"/>
      <c r="K27" s="58"/>
      <c r="L27" s="58"/>
      <c r="M27" s="59">
        <v>4320</v>
      </c>
      <c r="N27" s="60"/>
      <c r="O27" s="60"/>
      <c r="P27" s="61"/>
      <c r="Q27" s="59" t="str">
        <f t="shared" ref="Q27:Q29" si="1">IF(K27="","",M27*K27)</f>
        <v/>
      </c>
      <c r="R27" s="60"/>
      <c r="S27" s="62"/>
    </row>
    <row r="28" spans="1:19" ht="23.1" customHeight="1" x14ac:dyDescent="0.2">
      <c r="A28" s="213" t="s">
        <v>59</v>
      </c>
      <c r="B28" s="214"/>
      <c r="C28" s="220" t="s">
        <v>95</v>
      </c>
      <c r="D28" s="221"/>
      <c r="E28" s="221"/>
      <c r="F28" s="221"/>
      <c r="G28" s="221"/>
      <c r="H28" s="221"/>
      <c r="I28" s="221"/>
      <c r="J28" s="222"/>
      <c r="K28" s="58"/>
      <c r="L28" s="58"/>
      <c r="M28" s="59">
        <v>4320</v>
      </c>
      <c r="N28" s="60"/>
      <c r="O28" s="60"/>
      <c r="P28" s="61"/>
      <c r="Q28" s="59" t="str">
        <f t="shared" ref="Q28" si="2">IF(K28="","",M28*K28)</f>
        <v/>
      </c>
      <c r="R28" s="60"/>
      <c r="S28" s="62"/>
    </row>
    <row r="29" spans="1:19" ht="23.1" customHeight="1" thickBot="1" x14ac:dyDescent="0.25">
      <c r="A29" s="124" t="s">
        <v>66</v>
      </c>
      <c r="B29" s="125"/>
      <c r="C29" s="218"/>
      <c r="D29" s="125"/>
      <c r="E29" s="125"/>
      <c r="F29" s="125"/>
      <c r="G29" s="125"/>
      <c r="H29" s="125"/>
      <c r="I29" s="125"/>
      <c r="J29" s="219"/>
      <c r="K29" s="118"/>
      <c r="L29" s="118"/>
      <c r="M29" s="119"/>
      <c r="N29" s="120"/>
      <c r="O29" s="120"/>
      <c r="P29" s="121"/>
      <c r="Q29" s="59" t="str">
        <f t="shared" si="1"/>
        <v/>
      </c>
      <c r="R29" s="60"/>
      <c r="S29" s="62"/>
    </row>
    <row r="30" spans="1:19" ht="19.5" customHeight="1" thickBot="1" x14ac:dyDescent="0.25">
      <c r="A30" s="2"/>
      <c r="B30" s="8"/>
      <c r="C30" s="8"/>
      <c r="D30" s="8"/>
      <c r="E30" s="8"/>
      <c r="F30" s="8"/>
      <c r="G30" s="8"/>
      <c r="H30" s="8"/>
      <c r="I30" s="8"/>
      <c r="J30" s="8"/>
      <c r="K30" s="8"/>
      <c r="L30" s="8"/>
      <c r="M30" s="9"/>
      <c r="N30" s="9"/>
      <c r="O30" s="9"/>
      <c r="P30" s="9"/>
      <c r="Q30" s="9"/>
      <c r="R30" s="9"/>
      <c r="S30" s="9"/>
    </row>
    <row r="31" spans="1:19" ht="19.5" customHeight="1" thickTop="1" thickBot="1" x14ac:dyDescent="0.25">
      <c r="A31" s="10" t="s">
        <v>85</v>
      </c>
      <c r="B31" s="11"/>
      <c r="C31" s="11"/>
      <c r="D31" s="11"/>
      <c r="E31" s="11"/>
      <c r="F31" s="11"/>
      <c r="G31" s="11"/>
      <c r="H31" s="11"/>
      <c r="I31" s="11"/>
      <c r="J31" s="11"/>
      <c r="K31" s="12"/>
      <c r="M31" s="55" t="s">
        <v>13</v>
      </c>
      <c r="N31" s="103" t="s">
        <v>14</v>
      </c>
      <c r="O31" s="104"/>
      <c r="P31" s="105"/>
      <c r="Q31" s="106">
        <f>SUM(Q23:S29)</f>
        <v>0</v>
      </c>
      <c r="R31" s="107"/>
      <c r="S31" s="108"/>
    </row>
    <row r="32" spans="1:19" ht="19.5" customHeight="1" thickTop="1" thickBot="1" x14ac:dyDescent="0.25">
      <c r="A32" s="54" t="s">
        <v>61</v>
      </c>
      <c r="K32" s="13"/>
    </row>
    <row r="33" spans="1:19" ht="19.5" customHeight="1" thickTop="1" thickBot="1" x14ac:dyDescent="0.25">
      <c r="A33" s="14" t="s">
        <v>55</v>
      </c>
      <c r="B33" s="15"/>
      <c r="C33" s="15"/>
      <c r="D33" s="15"/>
      <c r="E33" s="15"/>
      <c r="F33" s="15"/>
      <c r="G33" s="15"/>
      <c r="H33" s="15"/>
      <c r="I33" s="15"/>
      <c r="J33" s="15"/>
      <c r="K33" s="15"/>
      <c r="L33" s="16" t="s">
        <v>15</v>
      </c>
      <c r="M33" s="55" t="s">
        <v>16</v>
      </c>
      <c r="N33" s="109" t="s">
        <v>17</v>
      </c>
      <c r="O33" s="110"/>
      <c r="P33" s="111"/>
      <c r="Q33" s="112"/>
      <c r="R33" s="113"/>
      <c r="S33" s="114"/>
    </row>
    <row r="34" spans="1:19" ht="4.5" customHeight="1" thickTop="1" thickBot="1" x14ac:dyDescent="0.25">
      <c r="M34" s="122" t="s">
        <v>62</v>
      </c>
      <c r="N34" s="122"/>
      <c r="O34" s="122"/>
      <c r="P34" s="122"/>
      <c r="Q34" s="122"/>
      <c r="R34" s="122"/>
      <c r="S34" s="122"/>
    </row>
    <row r="35" spans="1:19" ht="19.2" x14ac:dyDescent="0.25">
      <c r="A35" s="115" t="s">
        <v>18</v>
      </c>
      <c r="B35" s="116"/>
      <c r="C35" s="116"/>
      <c r="D35" s="116"/>
      <c r="E35" s="116"/>
      <c r="F35" s="116"/>
      <c r="G35" s="116"/>
      <c r="H35" s="116"/>
      <c r="I35" s="116"/>
      <c r="J35" s="116"/>
      <c r="K35" s="117"/>
      <c r="M35" s="123"/>
      <c r="N35" s="123"/>
      <c r="O35" s="123"/>
      <c r="P35" s="123"/>
      <c r="Q35" s="123"/>
      <c r="R35" s="123"/>
      <c r="S35" s="123"/>
    </row>
    <row r="36" spans="1:19" ht="15.6" thickBot="1" x14ac:dyDescent="0.4">
      <c r="A36" s="126" t="s">
        <v>79</v>
      </c>
      <c r="B36" s="127"/>
      <c r="C36" s="127"/>
      <c r="D36" s="127"/>
      <c r="E36" s="127"/>
      <c r="F36" s="127"/>
      <c r="G36" s="127"/>
      <c r="H36" s="127"/>
      <c r="I36" s="127"/>
      <c r="J36" s="127"/>
      <c r="K36" s="128"/>
    </row>
    <row r="37" spans="1:19" ht="19.5" customHeight="1" thickTop="1" thickBot="1" x14ac:dyDescent="0.25">
      <c r="A37" s="46"/>
      <c r="B37" s="48" t="b">
        <v>0</v>
      </c>
      <c r="C37" s="47" t="s">
        <v>73</v>
      </c>
      <c r="D37" s="47"/>
      <c r="E37" s="47"/>
      <c r="F37" s="17" t="s">
        <v>19</v>
      </c>
      <c r="G37" s="48" t="b">
        <v>0</v>
      </c>
      <c r="H37" s="47" t="s">
        <v>74</v>
      </c>
      <c r="I37" s="47"/>
      <c r="J37" s="47"/>
      <c r="K37" s="49"/>
      <c r="L37" s="16" t="s">
        <v>15</v>
      </c>
      <c r="M37" s="55" t="s">
        <v>20</v>
      </c>
      <c r="N37" s="103" t="s">
        <v>21</v>
      </c>
      <c r="O37" s="104"/>
      <c r="P37" s="105"/>
      <c r="Q37" s="112"/>
      <c r="R37" s="113"/>
      <c r="S37" s="114"/>
    </row>
    <row r="38" spans="1:19" ht="13.5" customHeight="1" thickTop="1" x14ac:dyDescent="0.2">
      <c r="A38" s="18" t="s">
        <v>22</v>
      </c>
      <c r="B38" s="19"/>
      <c r="C38" s="19"/>
      <c r="D38" s="19"/>
      <c r="E38" s="19"/>
      <c r="F38" s="19"/>
      <c r="G38" s="129" t="s">
        <v>23</v>
      </c>
      <c r="H38" s="129"/>
      <c r="I38" s="129"/>
      <c r="J38" s="129"/>
      <c r="K38" s="20"/>
      <c r="M38" s="130" t="s">
        <v>24</v>
      </c>
      <c r="N38" s="130"/>
      <c r="O38" s="130"/>
      <c r="P38" s="130"/>
      <c r="Q38" s="130"/>
      <c r="R38" s="130"/>
      <c r="S38" s="130"/>
    </row>
    <row r="39" spans="1:19" ht="13.8" thickBot="1" x14ac:dyDescent="0.25">
      <c r="A39" s="21" t="s">
        <v>25</v>
      </c>
      <c r="G39" s="134" t="s">
        <v>26</v>
      </c>
      <c r="H39" s="134"/>
      <c r="I39" s="134"/>
      <c r="J39" s="134"/>
      <c r="K39" s="135"/>
    </row>
    <row r="40" spans="1:19" ht="13.95" customHeight="1" thickTop="1" x14ac:dyDescent="0.25">
      <c r="A40" s="21" t="s">
        <v>27</v>
      </c>
      <c r="G40" s="136" t="s">
        <v>88</v>
      </c>
      <c r="H40" s="136"/>
      <c r="I40" s="136"/>
      <c r="J40" s="136"/>
      <c r="K40" s="137"/>
      <c r="M40" s="23"/>
      <c r="N40" s="153" t="s">
        <v>28</v>
      </c>
      <c r="O40" s="155" t="s">
        <v>29</v>
      </c>
      <c r="P40" s="153" t="s">
        <v>30</v>
      </c>
      <c r="Q40" s="155" t="s">
        <v>29</v>
      </c>
      <c r="R40" s="153" t="s">
        <v>31</v>
      </c>
    </row>
    <row r="41" spans="1:19" ht="13.95" customHeight="1" thickBot="1" x14ac:dyDescent="0.3">
      <c r="A41" s="21" t="s">
        <v>32</v>
      </c>
      <c r="G41" s="136" t="s">
        <v>80</v>
      </c>
      <c r="H41" s="136"/>
      <c r="I41" s="136"/>
      <c r="J41" s="136"/>
      <c r="K41" s="137"/>
      <c r="M41" s="23"/>
      <c r="N41" s="154"/>
      <c r="O41" s="156"/>
      <c r="P41" s="154"/>
      <c r="Q41" s="156"/>
      <c r="R41" s="154"/>
    </row>
    <row r="42" spans="1:19" ht="13.95" customHeight="1" thickTop="1" x14ac:dyDescent="0.2">
      <c r="A42" s="21" t="s">
        <v>33</v>
      </c>
      <c r="G42" s="136" t="s">
        <v>81</v>
      </c>
      <c r="H42" s="136"/>
      <c r="I42" s="136"/>
      <c r="J42" s="136"/>
      <c r="K42" s="137"/>
      <c r="M42" s="157" t="s">
        <v>34</v>
      </c>
      <c r="N42" s="158"/>
      <c r="O42" s="159"/>
      <c r="P42" s="163">
        <f>Q31+Q33+Q37</f>
        <v>0</v>
      </c>
      <c r="Q42" s="164"/>
      <c r="R42" s="164"/>
      <c r="S42" s="165"/>
    </row>
    <row r="43" spans="1:19" ht="13.95" customHeight="1" thickBot="1" x14ac:dyDescent="0.25">
      <c r="A43" s="21"/>
      <c r="B43" s="131" t="s">
        <v>35</v>
      </c>
      <c r="C43" s="132"/>
      <c r="D43" s="132"/>
      <c r="E43" s="133"/>
      <c r="G43" s="1" t="s">
        <v>67</v>
      </c>
      <c r="K43" s="22"/>
      <c r="M43" s="160"/>
      <c r="N43" s="161"/>
      <c r="O43" s="162"/>
      <c r="P43" s="166"/>
      <c r="Q43" s="167"/>
      <c r="R43" s="167"/>
      <c r="S43" s="168"/>
    </row>
    <row r="44" spans="1:19" ht="19.5" customHeight="1" thickTop="1" thickBot="1" x14ac:dyDescent="0.25">
      <c r="A44" s="21"/>
      <c r="B44" s="44"/>
      <c r="C44" s="24" t="s">
        <v>36</v>
      </c>
      <c r="D44" s="45"/>
      <c r="E44" s="25" t="s">
        <v>37</v>
      </c>
      <c r="G44" s="146" t="s">
        <v>56</v>
      </c>
      <c r="H44" s="146"/>
      <c r="I44" s="146"/>
      <c r="J44" s="146"/>
      <c r="K44" s="147"/>
      <c r="L44" s="204"/>
      <c r="M44" s="138" t="s">
        <v>38</v>
      </c>
      <c r="N44" s="139"/>
      <c r="O44" s="205"/>
      <c r="P44" s="206"/>
      <c r="Q44" s="206"/>
      <c r="R44" s="206"/>
      <c r="S44" s="207"/>
    </row>
    <row r="45" spans="1:19" ht="14.4" thickTop="1" thickBot="1" x14ac:dyDescent="0.25">
      <c r="A45" s="21"/>
      <c r="B45" s="131" t="s">
        <v>39</v>
      </c>
      <c r="C45" s="132"/>
      <c r="D45" s="132"/>
      <c r="E45" s="133"/>
      <c r="G45" s="148" t="s">
        <v>40</v>
      </c>
      <c r="H45" s="148"/>
      <c r="I45" s="148"/>
      <c r="J45" s="148"/>
      <c r="K45" s="149"/>
      <c r="L45" s="204"/>
      <c r="M45" s="140"/>
      <c r="N45" s="141"/>
      <c r="O45" s="205"/>
      <c r="P45" s="206"/>
      <c r="Q45" s="206"/>
      <c r="R45" s="206"/>
      <c r="S45" s="207"/>
    </row>
    <row r="46" spans="1:19" ht="14.4" thickTop="1" thickBot="1" x14ac:dyDescent="0.25">
      <c r="A46" s="21"/>
      <c r="B46" s="208"/>
      <c r="C46" s="209"/>
      <c r="D46" s="209"/>
      <c r="E46" s="210"/>
      <c r="G46" s="211" t="s">
        <v>89</v>
      </c>
      <c r="H46" s="211"/>
      <c r="I46" s="211"/>
      <c r="J46" s="211"/>
      <c r="K46" s="212"/>
      <c r="L46" s="204"/>
      <c r="M46" s="138" t="s">
        <v>41</v>
      </c>
      <c r="N46" s="139"/>
      <c r="O46" s="142"/>
      <c r="P46" s="143"/>
      <c r="Q46" s="143"/>
      <c r="R46" s="143"/>
      <c r="S46" s="144"/>
    </row>
    <row r="47" spans="1:19" ht="14.4" thickTop="1" thickBot="1" x14ac:dyDescent="0.25">
      <c r="A47" s="26"/>
      <c r="B47" s="27"/>
      <c r="C47" s="27"/>
      <c r="D47" s="27"/>
      <c r="E47" s="27"/>
      <c r="F47" s="28"/>
      <c r="G47" s="28"/>
      <c r="H47" s="28"/>
      <c r="I47" s="28"/>
      <c r="J47" s="28"/>
      <c r="K47" s="29"/>
      <c r="L47" s="204"/>
      <c r="M47" s="140"/>
      <c r="N47" s="141"/>
      <c r="O47" s="142"/>
      <c r="P47" s="143"/>
      <c r="Q47" s="143"/>
      <c r="R47" s="143"/>
      <c r="S47" s="144"/>
    </row>
    <row r="48" spans="1:19" ht="13.8" thickTop="1" x14ac:dyDescent="0.2">
      <c r="A48" s="30" t="s">
        <v>42</v>
      </c>
      <c r="M48" s="145" t="s">
        <v>69</v>
      </c>
      <c r="N48" s="145"/>
      <c r="O48" s="145"/>
      <c r="P48" s="145"/>
      <c r="Q48" s="145"/>
      <c r="R48" s="145"/>
      <c r="S48" s="145"/>
    </row>
    <row r="49" spans="1:19" ht="19.2" x14ac:dyDescent="0.25">
      <c r="A49" s="199" t="s">
        <v>84</v>
      </c>
      <c r="B49" s="200"/>
      <c r="C49" s="200"/>
      <c r="D49" s="200"/>
      <c r="E49" s="200"/>
      <c r="F49" s="200"/>
      <c r="G49" s="200"/>
      <c r="H49" s="200"/>
      <c r="I49" s="200"/>
      <c r="J49" s="200"/>
      <c r="K49" s="200"/>
      <c r="L49" s="200"/>
      <c r="M49" s="200"/>
      <c r="N49" s="200"/>
      <c r="O49" s="200"/>
      <c r="P49" s="200"/>
      <c r="Q49" s="200"/>
      <c r="R49" s="200"/>
      <c r="S49" s="200"/>
    </row>
    <row r="50" spans="1:19" ht="15" x14ac:dyDescent="0.35">
      <c r="A50" s="191"/>
      <c r="B50" s="193" t="s">
        <v>36</v>
      </c>
      <c r="C50" s="195"/>
      <c r="D50" s="197" t="s">
        <v>37</v>
      </c>
      <c r="E50" s="201" t="s">
        <v>82</v>
      </c>
      <c r="F50" s="201"/>
      <c r="G50" s="201"/>
      <c r="H50" s="201"/>
      <c r="I50" s="201"/>
      <c r="J50" s="201"/>
      <c r="K50" s="201"/>
      <c r="L50" s="201"/>
      <c r="M50" s="201"/>
      <c r="N50" s="201"/>
      <c r="O50" s="201"/>
      <c r="P50" s="201"/>
      <c r="Q50" s="201"/>
      <c r="R50" s="201"/>
      <c r="S50" s="202"/>
    </row>
    <row r="51" spans="1:19" ht="13.8" thickBot="1" x14ac:dyDescent="0.25">
      <c r="A51" s="192"/>
      <c r="B51" s="194"/>
      <c r="C51" s="196"/>
      <c r="D51" s="198"/>
      <c r="E51" s="52" t="b">
        <v>0</v>
      </c>
      <c r="F51" s="53" t="s">
        <v>83</v>
      </c>
      <c r="G51" s="52" t="b">
        <v>0</v>
      </c>
      <c r="H51" s="151" t="s">
        <v>50</v>
      </c>
      <c r="I51" s="152"/>
      <c r="J51" s="52" t="b">
        <v>0</v>
      </c>
      <c r="K51" s="151" t="s">
        <v>51</v>
      </c>
      <c r="L51" s="152"/>
      <c r="M51" s="152"/>
      <c r="N51" s="52" t="b">
        <v>0</v>
      </c>
      <c r="O51" s="150" t="s">
        <v>52</v>
      </c>
      <c r="P51" s="150"/>
      <c r="Q51" s="52" t="b">
        <v>0</v>
      </c>
      <c r="R51" s="151" t="s">
        <v>53</v>
      </c>
      <c r="S51" s="203"/>
    </row>
    <row r="52" spans="1:19" ht="5.25" customHeight="1" thickBot="1" x14ac:dyDescent="0.25"/>
    <row r="53" spans="1:19" ht="16.8" thickBot="1" x14ac:dyDescent="0.25">
      <c r="A53" s="183" t="s">
        <v>43</v>
      </c>
      <c r="B53" s="184"/>
      <c r="C53" s="184"/>
      <c r="D53" s="184"/>
      <c r="E53" s="184"/>
      <c r="F53" s="184"/>
      <c r="G53" s="184"/>
      <c r="H53" s="184"/>
      <c r="I53" s="184"/>
      <c r="J53" s="184"/>
      <c r="K53" s="184"/>
      <c r="L53" s="185"/>
      <c r="M53" s="31" t="s">
        <v>72</v>
      </c>
      <c r="N53" s="32"/>
      <c r="O53" s="32"/>
      <c r="P53" s="32"/>
      <c r="Q53" s="32"/>
      <c r="R53" s="32"/>
      <c r="S53" s="33"/>
    </row>
    <row r="54" spans="1:19" x14ac:dyDescent="0.2">
      <c r="A54" s="186" t="s">
        <v>78</v>
      </c>
      <c r="B54" s="187"/>
      <c r="C54" s="187"/>
      <c r="D54" s="187"/>
      <c r="E54" s="187"/>
      <c r="F54" s="187"/>
      <c r="G54" s="187"/>
      <c r="H54" s="187"/>
      <c r="I54" s="187"/>
      <c r="J54" s="187"/>
      <c r="K54" s="187"/>
      <c r="L54" s="188"/>
      <c r="M54" s="177"/>
      <c r="N54" s="178"/>
      <c r="O54" s="178"/>
      <c r="P54" s="178"/>
      <c r="Q54" s="178"/>
      <c r="R54" s="178"/>
      <c r="S54" s="179"/>
    </row>
    <row r="55" spans="1:19" s="51" customFormat="1" ht="13.5" customHeight="1" thickBot="1" x14ac:dyDescent="0.25">
      <c r="A55" s="189" t="s">
        <v>44</v>
      </c>
      <c r="B55" s="190"/>
      <c r="C55" s="50" t="b">
        <v>0</v>
      </c>
      <c r="D55" s="56" t="s">
        <v>75</v>
      </c>
      <c r="E55" s="50" t="b">
        <v>0</v>
      </c>
      <c r="F55" s="57" t="s">
        <v>76</v>
      </c>
      <c r="G55" s="57"/>
      <c r="H55" s="56"/>
      <c r="I55" s="50" t="b">
        <v>0</v>
      </c>
      <c r="J55" s="57" t="s">
        <v>77</v>
      </c>
      <c r="K55" s="57"/>
      <c r="L55" s="56"/>
      <c r="M55" s="180"/>
      <c r="N55" s="181"/>
      <c r="O55" s="181"/>
      <c r="P55" s="181"/>
      <c r="Q55" s="181"/>
      <c r="R55" s="181"/>
      <c r="S55" s="182"/>
    </row>
  </sheetData>
  <mergeCells count="119">
    <mergeCell ref="C29:J29"/>
    <mergeCell ref="C28:J28"/>
    <mergeCell ref="C27:J27"/>
    <mergeCell ref="C26:J26"/>
    <mergeCell ref="C25:J25"/>
    <mergeCell ref="C24:J24"/>
    <mergeCell ref="C23:J23"/>
    <mergeCell ref="C22:J22"/>
    <mergeCell ref="S9:S11"/>
    <mergeCell ref="H11:O11"/>
    <mergeCell ref="M54:S55"/>
    <mergeCell ref="A53:L53"/>
    <mergeCell ref="A54:L54"/>
    <mergeCell ref="A55:B55"/>
    <mergeCell ref="A50:A51"/>
    <mergeCell ref="B50:B51"/>
    <mergeCell ref="C50:C51"/>
    <mergeCell ref="D50:D51"/>
    <mergeCell ref="A49:S49"/>
    <mergeCell ref="E50:S50"/>
    <mergeCell ref="R51:S51"/>
    <mergeCell ref="L44:L47"/>
    <mergeCell ref="M44:N45"/>
    <mergeCell ref="O44:S45"/>
    <mergeCell ref="B45:E45"/>
    <mergeCell ref="B46:E46"/>
    <mergeCell ref="G46:K46"/>
    <mergeCell ref="A29:B29"/>
    <mergeCell ref="A28:B28"/>
    <mergeCell ref="A27:B27"/>
    <mergeCell ref="A26:B26"/>
    <mergeCell ref="A25:B25"/>
    <mergeCell ref="M46:N47"/>
    <mergeCell ref="O46:S47"/>
    <mergeCell ref="M48:S48"/>
    <mergeCell ref="G44:K44"/>
    <mergeCell ref="G45:K45"/>
    <mergeCell ref="O51:P51"/>
    <mergeCell ref="K51:M51"/>
    <mergeCell ref="H51:I51"/>
    <mergeCell ref="N40:N41"/>
    <mergeCell ref="O40:O41"/>
    <mergeCell ref="P40:P41"/>
    <mergeCell ref="Q40:Q41"/>
    <mergeCell ref="R40:R41"/>
    <mergeCell ref="M42:O43"/>
    <mergeCell ref="P42:S43"/>
    <mergeCell ref="A36:K36"/>
    <mergeCell ref="N37:P37"/>
    <mergeCell ref="Q37:S37"/>
    <mergeCell ref="G38:J38"/>
    <mergeCell ref="M38:S38"/>
    <mergeCell ref="B43:E43"/>
    <mergeCell ref="G39:K39"/>
    <mergeCell ref="G40:K40"/>
    <mergeCell ref="G41:K41"/>
    <mergeCell ref="G42:K42"/>
    <mergeCell ref="N31:P31"/>
    <mergeCell ref="Q31:S31"/>
    <mergeCell ref="N33:P33"/>
    <mergeCell ref="Q33:S33"/>
    <mergeCell ref="A35:K35"/>
    <mergeCell ref="M34:S35"/>
    <mergeCell ref="K25:L25"/>
    <mergeCell ref="M25:P25"/>
    <mergeCell ref="K29:L29"/>
    <mergeCell ref="M29:P29"/>
    <mergeCell ref="Q29:S29"/>
    <mergeCell ref="K27:L27"/>
    <mergeCell ref="M27:P27"/>
    <mergeCell ref="Q27:S27"/>
    <mergeCell ref="K26:L26"/>
    <mergeCell ref="M26:P26"/>
    <mergeCell ref="Q26:S26"/>
    <mergeCell ref="Q25:S25"/>
    <mergeCell ref="K28:L28"/>
    <mergeCell ref="M28:P28"/>
    <mergeCell ref="Q28:S28"/>
    <mergeCell ref="A1:B2"/>
    <mergeCell ref="K23:L23"/>
    <mergeCell ref="M23:P23"/>
    <mergeCell ref="Q23:S23"/>
    <mergeCell ref="R8:S8"/>
    <mergeCell ref="A8:O9"/>
    <mergeCell ref="A12:I12"/>
    <mergeCell ref="K12:S12"/>
    <mergeCell ref="A13:B13"/>
    <mergeCell ref="C13:I13"/>
    <mergeCell ref="K13:L13"/>
    <mergeCell ref="M13:S13"/>
    <mergeCell ref="P8:Q8"/>
    <mergeCell ref="A18:I19"/>
    <mergeCell ref="K18:S19"/>
    <mergeCell ref="A16:B16"/>
    <mergeCell ref="H16:I16"/>
    <mergeCell ref="K16:L16"/>
    <mergeCell ref="R16:S16"/>
    <mergeCell ref="A17:B17"/>
    <mergeCell ref="K17:L17"/>
    <mergeCell ref="P9:P11"/>
    <mergeCell ref="Q9:Q11"/>
    <mergeCell ref="R9:R11"/>
    <mergeCell ref="K24:L24"/>
    <mergeCell ref="M24:P24"/>
    <mergeCell ref="Q24:S24"/>
    <mergeCell ref="K22:L22"/>
    <mergeCell ref="M22:P22"/>
    <mergeCell ref="A14:B14"/>
    <mergeCell ref="C14:I14"/>
    <mergeCell ref="K14:L14"/>
    <mergeCell ref="M14:S14"/>
    <mergeCell ref="A15:B15"/>
    <mergeCell ref="H15:I15"/>
    <mergeCell ref="K15:L15"/>
    <mergeCell ref="R15:S15"/>
    <mergeCell ref="Q22:S22"/>
    <mergeCell ref="A24:B24"/>
    <mergeCell ref="A23:B23"/>
    <mergeCell ref="A22:B22"/>
  </mergeCells>
  <phoneticPr fontId="1"/>
  <conditionalFormatting sqref="P42">
    <cfRule type="cellIs" dxfId="3" priority="1" operator="equal">
      <formula>0</formula>
    </cfRule>
  </conditionalFormatting>
  <conditionalFormatting sqref="Q31:S31">
    <cfRule type="cellIs" dxfId="2" priority="4" operator="equal">
      <formula>0</formula>
    </cfRule>
  </conditionalFormatting>
  <conditionalFormatting sqref="Q33:S33">
    <cfRule type="cellIs" dxfId="1" priority="3" operator="equal">
      <formula>0</formula>
    </cfRule>
  </conditionalFormatting>
  <conditionalFormatting sqref="Q37:S37">
    <cfRule type="cellIs" dxfId="0" priority="2" operator="equal">
      <formula>0</formula>
    </cfRule>
  </conditionalFormatting>
  <dataValidations count="1">
    <dataValidation imeMode="fullKatakana" allowBlank="1" showInputMessage="1" showErrorMessage="1" sqref="B46:E46" xr:uid="{00000000-0002-0000-0100-000000000000}"/>
  </dataValidations>
  <printOptions horizontalCentered="1" verticalCentered="1"/>
  <pageMargins left="0" right="0" top="0" bottom="0"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配送用注文用紙</vt:lpstr>
      <vt:lpstr>配送用注文用紙!Print_Area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wso10</dc:creator>
  <cp:lastModifiedBy>三浦 菜摘</cp:lastModifiedBy>
  <cp:lastPrinted>2024-10-28T13:54:02Z</cp:lastPrinted>
  <dcterms:created xsi:type="dcterms:W3CDTF">2020-05-27T06:38:29Z</dcterms:created>
  <dcterms:modified xsi:type="dcterms:W3CDTF">2025-10-24T10:23:01Z</dcterms:modified>
</cp:coreProperties>
</file>