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2013共有フォルダ\新12【店舗】\2■店舗スタッフ個人フォルダ\三浦\"/>
    </mc:Choice>
  </mc:AlternateContent>
  <xr:revisionPtr revIDLastSave="0" documentId="13_ncr:1_{09B83C4D-F683-4680-840E-6BC1C11792D7}" xr6:coauthVersionLast="47" xr6:coauthVersionMax="47" xr10:uidLastSave="{00000000-0000-0000-0000-000000000000}"/>
  <bookViews>
    <workbookView xWindow="-108" yWindow="-108" windowWidth="23256" windowHeight="12456" xr2:uid="{00000000-000D-0000-FFFF-FFFF00000000}"/>
  </bookViews>
  <sheets>
    <sheet name="お引き取り用注文用紙" sheetId="21" r:id="rId1"/>
  </sheets>
  <definedNames>
    <definedName name="_xlnm.Print_Area" localSheetId="0">お引き取り用注文用紙!$A$1:$S$60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1" l="1"/>
  <c r="Q25" i="21"/>
  <c r="Q26" i="21"/>
  <c r="Q27" i="21"/>
  <c r="Q28" i="21"/>
  <c r="Q34" i="21"/>
  <c r="Q29" i="21"/>
  <c r="Q30" i="21"/>
  <c r="Q31" i="21"/>
  <c r="Q32" i="21"/>
  <c r="Q33" i="21"/>
  <c r="Q35" i="21"/>
  <c r="P38" i="21" l="1"/>
</calcChain>
</file>

<file path=xl/sharedStrings.xml><?xml version="1.0" encoding="utf-8"?>
<sst xmlns="http://schemas.openxmlformats.org/spreadsheetml/2006/main" count="106" uniqueCount="85">
  <si>
    <t>お名前</t>
    <rPh sb="1" eb="3">
      <t>ナマエ</t>
    </rPh>
    <phoneticPr fontId="3"/>
  </si>
  <si>
    <t>数量</t>
    <rPh sb="0" eb="2">
      <t>スウリョウ</t>
    </rPh>
    <phoneticPr fontId="3"/>
  </si>
  <si>
    <t>フリガナ</t>
    <phoneticPr fontId="3"/>
  </si>
  <si>
    <t xml:space="preserve">ご住所 </t>
    <rPh sb="1" eb="3">
      <t>ジュウショ</t>
    </rPh>
    <phoneticPr fontId="3"/>
  </si>
  <si>
    <t>　お申込者様</t>
    <rPh sb="2" eb="4">
      <t>モウシコ</t>
    </rPh>
    <rPh sb="4" eb="5">
      <t>シャ</t>
    </rPh>
    <rPh sb="5" eb="6">
      <t>サマ</t>
    </rPh>
    <phoneticPr fontId="1"/>
  </si>
  <si>
    <t>TEL</t>
    <phoneticPr fontId="3"/>
  </si>
  <si>
    <t xml:space="preserve">  （</t>
    <phoneticPr fontId="1"/>
  </si>
  <si>
    <t xml:space="preserve">  ）</t>
    <phoneticPr fontId="1"/>
  </si>
  <si>
    <t>-</t>
    <phoneticPr fontId="1"/>
  </si>
  <si>
    <t>FAX</t>
    <phoneticPr fontId="3"/>
  </si>
  <si>
    <t>〒</t>
    <phoneticPr fontId="1"/>
  </si>
  <si>
    <t>商品名</t>
    <rPh sb="0" eb="3">
      <t>ショウヒンメイ</t>
    </rPh>
    <phoneticPr fontId="1"/>
  </si>
  <si>
    <t>お支払い方法</t>
    <rPh sb="1" eb="3">
      <t>シハライ</t>
    </rPh>
    <rPh sb="4" eb="6">
      <t>ホウホウ</t>
    </rPh>
    <phoneticPr fontId="1"/>
  </si>
  <si>
    <t>◎お振込口座</t>
    <rPh sb="2" eb="4">
      <t>フリコミ</t>
    </rPh>
    <rPh sb="4" eb="6">
      <t>コウザ</t>
    </rPh>
    <phoneticPr fontId="1"/>
  </si>
  <si>
    <t>■北洋銀行　白石本郷支店</t>
    <rPh sb="1" eb="3">
      <t>ホクヨウ</t>
    </rPh>
    <rPh sb="3" eb="5">
      <t>ギンコウ</t>
    </rPh>
    <rPh sb="6" eb="8">
      <t>シロイシ</t>
    </rPh>
    <rPh sb="8" eb="10">
      <t>ホンゴウ</t>
    </rPh>
    <rPh sb="10" eb="12">
      <t>シテン</t>
    </rPh>
    <phoneticPr fontId="1"/>
  </si>
  <si>
    <t>■当座　2003572</t>
    <rPh sb="1" eb="3">
      <t>トウザ</t>
    </rPh>
    <phoneticPr fontId="1"/>
  </si>
  <si>
    <t>■株式会社わらく堂</t>
    <rPh sb="1" eb="5">
      <t>カブシキガイシャ</t>
    </rPh>
    <rPh sb="8" eb="9">
      <t>ドウ</t>
    </rPh>
    <phoneticPr fontId="1"/>
  </si>
  <si>
    <t>　　カ）ワラクドウ</t>
    <phoneticPr fontId="1"/>
  </si>
  <si>
    <t>合計金額</t>
    <rPh sb="0" eb="2">
      <t>ゴウケイ</t>
    </rPh>
    <rPh sb="2" eb="4">
      <t>キンガク</t>
    </rPh>
    <phoneticPr fontId="1"/>
  </si>
  <si>
    <t>入金ご予定日</t>
    <rPh sb="0" eb="2">
      <t>ニュウキン</t>
    </rPh>
    <rPh sb="3" eb="5">
      <t>ヨテイ</t>
    </rPh>
    <rPh sb="5" eb="6">
      <t>ビ</t>
    </rPh>
    <phoneticPr fontId="1"/>
  </si>
  <si>
    <t>月</t>
    <rPh sb="0" eb="1">
      <t>ガツ</t>
    </rPh>
    <phoneticPr fontId="1"/>
  </si>
  <si>
    <t>日</t>
    <rPh sb="0" eb="1">
      <t>ニチ</t>
    </rPh>
    <phoneticPr fontId="1"/>
  </si>
  <si>
    <t>領収書名</t>
    <rPh sb="0" eb="3">
      <t>リョウシュウショ</t>
    </rPh>
    <rPh sb="3" eb="4">
      <t>ナ</t>
    </rPh>
    <phoneticPr fontId="1"/>
  </si>
  <si>
    <t>お振込者名（カナ）</t>
    <rPh sb="1" eb="3">
      <t>フリコミ</t>
    </rPh>
    <rPh sb="3" eb="4">
      <t>シャ</t>
    </rPh>
    <rPh sb="4" eb="5">
      <t>メイ</t>
    </rPh>
    <phoneticPr fontId="1"/>
  </si>
  <si>
    <t>但し書き</t>
    <rPh sb="0" eb="1">
      <t>タダ</t>
    </rPh>
    <rPh sb="2" eb="3">
      <t>ガ</t>
    </rPh>
    <phoneticPr fontId="1"/>
  </si>
  <si>
    <t>包装・熨斗・袋</t>
    <rPh sb="0" eb="2">
      <t>ホウソウ</t>
    </rPh>
    <rPh sb="3" eb="5">
      <t>ノシ</t>
    </rPh>
    <rPh sb="6" eb="7">
      <t>フクロ</t>
    </rPh>
    <phoneticPr fontId="1"/>
  </si>
  <si>
    <t>不要</t>
    <rPh sb="0" eb="2">
      <t>フヨウ</t>
    </rPh>
    <phoneticPr fontId="1"/>
  </si>
  <si>
    <t>手提げ袋</t>
    <rPh sb="0" eb="2">
      <t>テサ</t>
    </rPh>
    <rPh sb="3" eb="4">
      <t>フクロ</t>
    </rPh>
    <phoneticPr fontId="1"/>
  </si>
  <si>
    <t>要（紙手提げ袋）</t>
    <rPh sb="0" eb="1">
      <t>ヨウ</t>
    </rPh>
    <rPh sb="2" eb="3">
      <t>カミ</t>
    </rPh>
    <rPh sb="3" eb="5">
      <t>テサ</t>
    </rPh>
    <rPh sb="6" eb="7">
      <t>ブクロ</t>
    </rPh>
    <phoneticPr fontId="1"/>
  </si>
  <si>
    <t>要（ビニール袋）</t>
    <rPh sb="0" eb="1">
      <t>ヨウ</t>
    </rPh>
    <rPh sb="6" eb="7">
      <t>フクロ</t>
    </rPh>
    <rPh sb="7" eb="8">
      <t>テブクロ</t>
    </rPh>
    <phoneticPr fontId="1"/>
  </si>
  <si>
    <t>受付</t>
    <rPh sb="0" eb="2">
      <t>ウケツケ</t>
    </rPh>
    <phoneticPr fontId="1"/>
  </si>
  <si>
    <t>事務</t>
    <rPh sb="0" eb="2">
      <t>ジム</t>
    </rPh>
    <phoneticPr fontId="1"/>
  </si>
  <si>
    <t>ご注文　　　方法</t>
    <rPh sb="1" eb="3">
      <t>チュウモン</t>
    </rPh>
    <rPh sb="6" eb="8">
      <t>ホウホウ</t>
    </rPh>
    <phoneticPr fontId="1"/>
  </si>
  <si>
    <t>商品No.</t>
    <rPh sb="0" eb="2">
      <t>ショウヒン</t>
    </rPh>
    <phoneticPr fontId="3"/>
  </si>
  <si>
    <t>Xmas苺とフランボワーズのベリーケーキ</t>
    <rPh sb="4" eb="5">
      <t>イチゴ</t>
    </rPh>
    <phoneticPr fontId="1"/>
  </si>
  <si>
    <t>Xmasジャンボスイートポテト1ｋｇ</t>
    <phoneticPr fontId="1"/>
  </si>
  <si>
    <t>小計</t>
    <rPh sb="0" eb="2">
      <t>ショウケイ</t>
    </rPh>
    <phoneticPr fontId="3"/>
  </si>
  <si>
    <t>税込単価（早割価格）</t>
    <rPh sb="0" eb="2">
      <t>ゼイコミ</t>
    </rPh>
    <rPh sb="2" eb="4">
      <t>タンカ</t>
    </rPh>
    <rPh sb="5" eb="7">
      <t>ハヤワリ</t>
    </rPh>
    <rPh sb="7" eb="9">
      <t>カカク</t>
    </rPh>
    <phoneticPr fontId="3"/>
  </si>
  <si>
    <t>↑領収書が必要な際はご記入ください。</t>
    <rPh sb="1" eb="4">
      <t>リョウシュウショ</t>
    </rPh>
    <rPh sb="5" eb="7">
      <t>ヒツヨウ</t>
    </rPh>
    <rPh sb="8" eb="9">
      <t>サイ</t>
    </rPh>
    <rPh sb="11" eb="13">
      <t>キニュウ</t>
    </rPh>
    <phoneticPr fontId="1"/>
  </si>
  <si>
    <t>黄色部分の入力をお願いします。</t>
    <rPh sb="0" eb="2">
      <t>キイロ</t>
    </rPh>
    <rPh sb="2" eb="4">
      <t>ブブン</t>
    </rPh>
    <rPh sb="5" eb="7">
      <t>ニュウリョク</t>
    </rPh>
    <rPh sb="9" eb="10">
      <t>ネガ</t>
    </rPh>
    <phoneticPr fontId="1"/>
  </si>
  <si>
    <t>備考：その他ご要望がございましたら、ご記入ください。</t>
    <rPh sb="0" eb="2">
      <t>ビコウ</t>
    </rPh>
    <rPh sb="5" eb="6">
      <t>タ</t>
    </rPh>
    <rPh sb="7" eb="9">
      <t>ヨウボウ</t>
    </rPh>
    <rPh sb="19" eb="21">
      <t>キニュウ</t>
    </rPh>
    <phoneticPr fontId="1"/>
  </si>
  <si>
    <t>お引き取り希望日時</t>
    <rPh sb="1" eb="2">
      <t>ヒ</t>
    </rPh>
    <rPh sb="3" eb="4">
      <t>ト</t>
    </rPh>
    <rPh sb="5" eb="7">
      <t>キボウ</t>
    </rPh>
    <rPh sb="7" eb="9">
      <t>ニチジ</t>
    </rPh>
    <phoneticPr fontId="1"/>
  </si>
  <si>
    <t>生クリームケーキ</t>
    <rPh sb="0" eb="1">
      <t>ナマ</t>
    </rPh>
    <phoneticPr fontId="1"/>
  </si>
  <si>
    <t>チョコ生クリームケーキ</t>
    <rPh sb="3" eb="4">
      <t>ナマ</t>
    </rPh>
    <phoneticPr fontId="1"/>
  </si>
  <si>
    <t>Xmasプレミアム</t>
    <phoneticPr fontId="1"/>
  </si>
  <si>
    <t>①（冷蔵）</t>
    <rPh sb="2" eb="4">
      <t>レイゾウ</t>
    </rPh>
    <phoneticPr fontId="1"/>
  </si>
  <si>
    <t>②（冷蔵）</t>
    <phoneticPr fontId="1"/>
  </si>
  <si>
    <t>③（冷蔵）</t>
    <phoneticPr fontId="1"/>
  </si>
  <si>
    <t>④（冷蔵）</t>
    <phoneticPr fontId="1"/>
  </si>
  <si>
    <t>⑥（冷凍）</t>
    <rPh sb="2" eb="4">
      <t>レイトウ</t>
    </rPh>
    <phoneticPr fontId="1"/>
  </si>
  <si>
    <t>⑦（冷凍）</t>
    <phoneticPr fontId="1"/>
  </si>
  <si>
    <t>⑧（冷凍）</t>
    <phoneticPr fontId="1"/>
  </si>
  <si>
    <t>⑨（冷凍）</t>
    <phoneticPr fontId="1"/>
  </si>
  <si>
    <t>⑩（冷凍）</t>
    <phoneticPr fontId="1"/>
  </si>
  <si>
    <t>店頭お支払い</t>
    <rPh sb="0" eb="2">
      <t>テントウ</t>
    </rPh>
    <rPh sb="3" eb="5">
      <t>シハライ</t>
    </rPh>
    <phoneticPr fontId="1"/>
  </si>
  <si>
    <t>その他Ⅰ</t>
    <rPh sb="2" eb="3">
      <t>タ</t>
    </rPh>
    <phoneticPr fontId="1"/>
  </si>
  <si>
    <t>その他Ⅱ</t>
    <rPh sb="2" eb="3">
      <t>タ</t>
    </rPh>
    <phoneticPr fontId="1"/>
  </si>
  <si>
    <t>各お引き取り日につき１枚ご記入ください。</t>
    <rPh sb="0" eb="1">
      <t>カク</t>
    </rPh>
    <rPh sb="2" eb="3">
      <t>ヒ</t>
    </rPh>
    <rPh sb="4" eb="5">
      <t>ト</t>
    </rPh>
    <rPh sb="6" eb="7">
      <t>ビ</t>
    </rPh>
    <phoneticPr fontId="3"/>
  </si>
  <si>
    <t>②その他お支払予定日</t>
    <rPh sb="3" eb="4">
      <t>タ</t>
    </rPh>
    <rPh sb="5" eb="7">
      <t>シハライ</t>
    </rPh>
    <rPh sb="7" eb="9">
      <t>ヨテイ</t>
    </rPh>
    <rPh sb="9" eb="10">
      <t>ビ</t>
    </rPh>
    <phoneticPr fontId="1"/>
  </si>
  <si>
    <t>①お引き取り時支払</t>
    <rPh sb="2" eb="3">
      <t>ヒ</t>
    </rPh>
    <rPh sb="4" eb="5">
      <t>ト</t>
    </rPh>
    <rPh sb="6" eb="7">
      <t>ジ</t>
    </rPh>
    <rPh sb="7" eb="9">
      <t>シハライ</t>
    </rPh>
    <phoneticPr fontId="1"/>
  </si>
  <si>
    <t>③申し込み時（代済）</t>
    <rPh sb="1" eb="2">
      <t>モウ</t>
    </rPh>
    <rPh sb="3" eb="4">
      <t>コ</t>
    </rPh>
    <rPh sb="5" eb="6">
      <t>ジ</t>
    </rPh>
    <rPh sb="7" eb="8">
      <t>ダイ</t>
    </rPh>
    <rPh sb="8" eb="9">
      <t>スミ</t>
    </rPh>
    <phoneticPr fontId="1"/>
  </si>
  <si>
    <t>④お届け時（代引き）</t>
    <rPh sb="2" eb="3">
      <t>トド</t>
    </rPh>
    <rPh sb="4" eb="5">
      <t>ジ</t>
    </rPh>
    <rPh sb="6" eb="7">
      <t>ダイ</t>
    </rPh>
    <rPh sb="7" eb="8">
      <t>ヒ</t>
    </rPh>
    <phoneticPr fontId="1"/>
  </si>
  <si>
    <t>銀行振込</t>
    <phoneticPr fontId="1"/>
  </si>
  <si>
    <t xml:space="preserve"> ・</t>
    <phoneticPr fontId="1"/>
  </si>
  <si>
    <r>
      <t>※下記よりお支払方法をお選び頂きチェックボックスに</t>
    </r>
    <r>
      <rPr>
        <sz val="11"/>
        <color theme="1"/>
        <rFont val="Segoe UI Symbol"/>
        <family val="3"/>
      </rPr>
      <t>☑</t>
    </r>
    <r>
      <rPr>
        <sz val="11"/>
        <color theme="1"/>
        <rFont val="HG丸ｺﾞｼｯｸM-PRO"/>
        <family val="3"/>
        <charset val="128"/>
      </rPr>
      <t>を入れてください。</t>
    </r>
    <rPh sb="1" eb="3">
      <t>カキ</t>
    </rPh>
    <rPh sb="6" eb="8">
      <t>シハライ</t>
    </rPh>
    <rPh sb="8" eb="10">
      <t>ホウホウ</t>
    </rPh>
    <rPh sb="12" eb="13">
      <t>エラ</t>
    </rPh>
    <rPh sb="14" eb="15">
      <t>イタダキ</t>
    </rPh>
    <rPh sb="27" eb="28">
      <t>イ</t>
    </rPh>
    <phoneticPr fontId="1"/>
  </si>
  <si>
    <t>法人名</t>
    <rPh sb="0" eb="3">
      <t>ホウジンメイ</t>
    </rPh>
    <phoneticPr fontId="1"/>
  </si>
  <si>
    <t>※お振込み手数料はお客様のご負担となります。</t>
    <phoneticPr fontId="1"/>
  </si>
  <si>
    <t>※配達の場合（10台以上）</t>
    <rPh sb="1" eb="3">
      <t>ハイタツ</t>
    </rPh>
    <rPh sb="4" eb="6">
      <t>バアイ</t>
    </rPh>
    <phoneticPr fontId="1"/>
  </si>
  <si>
    <t>　午前</t>
    <rPh sb="1" eb="3">
      <t>ゴゼン</t>
    </rPh>
    <phoneticPr fontId="1"/>
  </si>
  <si>
    <t>　午後</t>
    <rPh sb="1" eb="3">
      <t>ゴゴ</t>
    </rPh>
    <phoneticPr fontId="1"/>
  </si>
  <si>
    <t>◆お申込み頂き誠にありがとうございます。お引き取り日当日は、こちらの用紙を印刷し店舗スタッフまでお渡しください。</t>
    <rPh sb="2" eb="4">
      <t>モウシコ</t>
    </rPh>
    <rPh sb="5" eb="6">
      <t>イタダ</t>
    </rPh>
    <rPh sb="7" eb="8">
      <t>マコト</t>
    </rPh>
    <rPh sb="21" eb="22">
      <t>ヒ</t>
    </rPh>
    <rPh sb="23" eb="24">
      <t>ト</t>
    </rPh>
    <rPh sb="25" eb="26">
      <t>ビ</t>
    </rPh>
    <rPh sb="26" eb="28">
      <t>トウジツ</t>
    </rPh>
    <rPh sb="34" eb="36">
      <t>ヨウシ</t>
    </rPh>
    <rPh sb="37" eb="39">
      <t>インサツ</t>
    </rPh>
    <rPh sb="40" eb="42">
      <t>テンポ</t>
    </rPh>
    <rPh sb="49" eb="50">
      <t>ワタ</t>
    </rPh>
    <phoneticPr fontId="1"/>
  </si>
  <si>
    <t>（法人名）</t>
    <rPh sb="1" eb="3">
      <t>ホウジン</t>
    </rPh>
    <rPh sb="3" eb="4">
      <t>メイ</t>
    </rPh>
    <phoneticPr fontId="1"/>
  </si>
  <si>
    <t>※日中（9：00～18：00）ご連絡を取ることが可能な電話番号を記入ください。※個人情報につきまして：ご記入いただいた個人情報</t>
    <rPh sb="1" eb="3">
      <t>ニッチュウ</t>
    </rPh>
    <rPh sb="16" eb="18">
      <t>レンラク</t>
    </rPh>
    <rPh sb="19" eb="20">
      <t>ト</t>
    </rPh>
    <rPh sb="24" eb="26">
      <t>カノウ</t>
    </rPh>
    <rPh sb="27" eb="29">
      <t>デンワ</t>
    </rPh>
    <rPh sb="29" eb="31">
      <t>バンゴウ</t>
    </rPh>
    <rPh sb="32" eb="34">
      <t>キニュウ</t>
    </rPh>
    <phoneticPr fontId="3"/>
  </si>
  <si>
    <t>は、株式会社わらく堂が管理し、必要な範囲のみ使用し無断で他の目的に使用することはございません。</t>
    <phoneticPr fontId="1"/>
  </si>
  <si>
    <t>ご注文いただきありがとうございます。お引き取り日が複数ある場合はシートをコピーしていただき、</t>
    <rPh sb="1" eb="3">
      <t>チュウモン</t>
    </rPh>
    <rPh sb="19" eb="20">
      <t>ヒ</t>
    </rPh>
    <rPh sb="21" eb="22">
      <t>ト</t>
    </rPh>
    <rPh sb="23" eb="24">
      <t>ヒ</t>
    </rPh>
    <phoneticPr fontId="3"/>
  </si>
  <si>
    <r>
      <t>※ご希望内容に</t>
    </r>
    <r>
      <rPr>
        <sz val="9"/>
        <color theme="1"/>
        <rFont val="Segoe UI Symbol"/>
        <family val="3"/>
      </rPr>
      <t>☑</t>
    </r>
    <r>
      <rPr>
        <sz val="9"/>
        <color theme="1"/>
        <rFont val="HG丸ｺﾞｼｯｸM-PRO"/>
        <family val="3"/>
        <charset val="128"/>
      </rPr>
      <t>を入れてください。また、その他の場合は右備考欄をご利用ください。</t>
    </r>
    <rPh sb="2" eb="4">
      <t>キボウ</t>
    </rPh>
    <rPh sb="4" eb="6">
      <t>ナイヨウ</t>
    </rPh>
    <rPh sb="9" eb="10">
      <t>イ</t>
    </rPh>
    <rPh sb="22" eb="23">
      <t>タ</t>
    </rPh>
    <rPh sb="24" eb="26">
      <t>バアイ</t>
    </rPh>
    <rPh sb="27" eb="28">
      <t>ミギ</t>
    </rPh>
    <rPh sb="28" eb="30">
      <t>ビコウ</t>
    </rPh>
    <rPh sb="30" eb="31">
      <t>ラン</t>
    </rPh>
    <rPh sb="33" eb="35">
      <t>リヨウ</t>
    </rPh>
    <phoneticPr fontId="1"/>
  </si>
  <si>
    <r>
      <t>配達先　</t>
    </r>
    <r>
      <rPr>
        <sz val="9"/>
        <color theme="0"/>
        <rFont val="HG丸ｺﾞｼｯｸM-PRO"/>
        <family val="3"/>
        <charset val="128"/>
      </rPr>
      <t>（※お届け先1か所につき、10台以上の場合。※札幌近郊）</t>
    </r>
    <rPh sb="0" eb="2">
      <t>ハイタツ</t>
    </rPh>
    <rPh sb="2" eb="3">
      <t>サキ</t>
    </rPh>
    <rPh sb="7" eb="8">
      <t>トド</t>
    </rPh>
    <rPh sb="9" eb="10">
      <t>サキ</t>
    </rPh>
    <rPh sb="12" eb="13">
      <t>ショ</t>
    </rPh>
    <rPh sb="19" eb="20">
      <t>ダイ</t>
    </rPh>
    <rPh sb="20" eb="22">
      <t>イジョウ</t>
    </rPh>
    <rPh sb="23" eb="25">
      <t>バアイ</t>
    </rPh>
    <rPh sb="27" eb="29">
      <t>サッポロ</t>
    </rPh>
    <rPh sb="29" eb="31">
      <t>キンコウ</t>
    </rPh>
    <phoneticPr fontId="1"/>
  </si>
  <si>
    <r>
      <t>※ご希望日を入力し、時間帯に</t>
    </r>
    <r>
      <rPr>
        <sz val="10"/>
        <color theme="1"/>
        <rFont val="Segoe UI Symbol"/>
        <family val="3"/>
      </rPr>
      <t>☑</t>
    </r>
    <r>
      <rPr>
        <sz val="10"/>
        <color theme="1"/>
        <rFont val="HG丸ｺﾞｼｯｸM-PRO"/>
        <family val="3"/>
        <charset val="128"/>
      </rPr>
      <t>をいれてください。</t>
    </r>
    <rPh sb="2" eb="4">
      <t>キボウ</t>
    </rPh>
    <rPh sb="4" eb="5">
      <t>ヒ</t>
    </rPh>
    <rPh sb="6" eb="8">
      <t>ニュウリョク</t>
    </rPh>
    <rPh sb="10" eb="13">
      <t>ジカンタイ</t>
    </rPh>
    <phoneticPr fontId="1"/>
  </si>
  <si>
    <t>2025クリスマスケーキご注文用紙（店頭お引き取り用）</t>
    <rPh sb="13" eb="15">
      <t>チュウモン</t>
    </rPh>
    <rPh sb="15" eb="17">
      <t>ヨウシ</t>
    </rPh>
    <rPh sb="18" eb="20">
      <t>テントウ</t>
    </rPh>
    <rPh sb="21" eb="22">
      <t>ヒ</t>
    </rPh>
    <rPh sb="23" eb="24">
      <t>ト</t>
    </rPh>
    <rPh sb="25" eb="26">
      <t>ヨウ</t>
    </rPh>
    <rPh sb="26" eb="27">
      <t>テンヨウ</t>
    </rPh>
    <phoneticPr fontId="3"/>
  </si>
  <si>
    <t>⑤（冷凍）</t>
    <rPh sb="2" eb="4">
      <t>レイトウ</t>
    </rPh>
    <phoneticPr fontId="1"/>
  </si>
  <si>
    <t>Xmas苺ミルクババロア</t>
    <rPh sb="4" eb="5">
      <t>イチゴ</t>
    </rPh>
    <phoneticPr fontId="1"/>
  </si>
  <si>
    <t>アップルポテトパイ</t>
    <phoneticPr fontId="1"/>
  </si>
  <si>
    <t>XmasトリオAセット</t>
    <phoneticPr fontId="1"/>
  </si>
  <si>
    <t>XmasトリオBセット</t>
    <phoneticPr fontId="1"/>
  </si>
  <si>
    <t>XmasトリオCセット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</si>
</sst>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m/d;@"/>
  </numFmts>
  <fonts count="27"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6"/>
      <name val="ＭＳ Ｐゴシック"/>
      <family val="3"/>
      <charset val="128"/>
      <scheme val="minor"/>
    </font>
    <font>
      <b/>
      <sz val="11"/>
      <color theme="1"/>
      <name val="HG丸ｺﾞｼｯｸM-PRO"/>
      <family val="3"/>
      <charset val="128"/>
    </font>
    <font>
      <b/>
      <sz val="18"/>
      <color theme="0"/>
      <name val="HG丸ｺﾞｼｯｸM-PRO"/>
      <family val="3"/>
      <charset val="128"/>
    </font>
    <font>
      <sz val="11"/>
      <color theme="9"/>
      <name val="HG丸ｺﾞｼｯｸM-PRO"/>
      <family val="3"/>
      <charset val="128"/>
    </font>
    <font>
      <sz val="11"/>
      <color theme="1"/>
      <name val="HG丸ｺﾞｼｯｸM-PRO"/>
      <family val="3"/>
      <charset val="128"/>
    </font>
    <font>
      <sz val="10"/>
      <color theme="1"/>
      <name val="HG丸ｺﾞｼｯｸM-PRO"/>
      <family val="3"/>
      <charset val="128"/>
    </font>
    <font>
      <sz val="11"/>
      <color theme="0"/>
      <name val="HG丸ｺﾞｼｯｸM-PRO"/>
      <family val="3"/>
      <charset val="128"/>
    </font>
    <font>
      <sz val="9"/>
      <color theme="0"/>
      <name val="HG丸ｺﾞｼｯｸM-PRO"/>
      <family val="3"/>
      <charset val="128"/>
    </font>
    <font>
      <b/>
      <sz val="12"/>
      <color theme="0"/>
      <name val="HG丸ｺﾞｼｯｸM-PRO"/>
      <family val="3"/>
      <charset val="128"/>
    </font>
    <font>
      <b/>
      <sz val="14"/>
      <color theme="0"/>
      <name val="HG丸ｺﾞｼｯｸM-PRO"/>
      <family val="3"/>
      <charset val="128"/>
    </font>
    <font>
      <b/>
      <sz val="14"/>
      <color theme="1"/>
      <name val="HG丸ｺﾞｼｯｸM-PRO"/>
      <family val="3"/>
      <charset val="128"/>
    </font>
    <font>
      <b/>
      <sz val="11"/>
      <color rgb="FFFF0000"/>
      <name val="HG丸ｺﾞｼｯｸM-PRO"/>
      <family val="3"/>
      <charset val="128"/>
    </font>
    <font>
      <b/>
      <sz val="16"/>
      <color theme="3"/>
      <name val="HG丸ｺﾞｼｯｸM-PRO"/>
      <family val="3"/>
      <charset val="128"/>
    </font>
    <font>
      <b/>
      <sz val="16"/>
      <color theme="0"/>
      <name val="HG丸ｺﾞｼｯｸM-PRO"/>
      <family val="3"/>
      <charset val="128"/>
    </font>
    <font>
      <sz val="11"/>
      <color theme="3"/>
      <name val="HG丸ｺﾞｼｯｸM-PRO"/>
      <family val="3"/>
      <charset val="128"/>
    </font>
    <font>
      <sz val="16"/>
      <color theme="1"/>
      <name val="HG丸ｺﾞｼｯｸM-PRO"/>
      <family val="3"/>
      <charset val="128"/>
    </font>
    <font>
      <sz val="18"/>
      <color theme="1"/>
      <name val="HG丸ｺﾞｼｯｸM-PRO"/>
      <family val="3"/>
      <charset val="128"/>
    </font>
    <font>
      <sz val="9"/>
      <color theme="1"/>
      <name val="HG丸ｺﾞｼｯｸM-PRO"/>
      <family val="3"/>
      <charset val="128"/>
    </font>
    <font>
      <sz val="10"/>
      <color rgb="FF0070C0"/>
      <name val="HG丸ｺﾞｼｯｸM-PRO"/>
      <family val="3"/>
      <charset val="128"/>
    </font>
    <font>
      <b/>
      <sz val="12"/>
      <color theme="1"/>
      <name val="HG丸ｺﾞｼｯｸM-PRO"/>
      <family val="3"/>
      <charset val="128"/>
    </font>
    <font>
      <sz val="11"/>
      <color theme="1"/>
      <name val="Segoe UI Symbol"/>
      <family val="3"/>
    </font>
    <font>
      <b/>
      <sz val="10"/>
      <color theme="1"/>
      <name val="HG丸ｺﾞｼｯｸM-PRO"/>
      <family val="3"/>
      <charset val="128"/>
    </font>
    <font>
      <sz val="9"/>
      <color theme="1"/>
      <name val="Segoe UI Symbol"/>
      <family val="3"/>
    </font>
    <font>
      <sz val="10"/>
      <color theme="1"/>
      <name val="Segoe UI Symbol"/>
      <family val="3"/>
    </font>
  </fonts>
  <fills count="9">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bgColor indexed="64"/>
      </patternFill>
    </fill>
  </fills>
  <borders count="79">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medium">
        <color auto="1"/>
      </left>
      <right/>
      <top style="thin">
        <color auto="1"/>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style="double">
        <color auto="1"/>
      </bottom>
      <diagonal/>
    </border>
    <border>
      <left style="double">
        <color auto="1"/>
      </left>
      <right/>
      <top/>
      <bottom style="double">
        <color auto="1"/>
      </bottom>
      <diagonal/>
    </border>
    <border>
      <left/>
      <right/>
      <top/>
      <bottom style="double">
        <color auto="1"/>
      </bottom>
      <diagonal/>
    </border>
    <border>
      <left style="medium">
        <color indexed="64"/>
      </left>
      <right style="double">
        <color auto="1"/>
      </right>
      <top/>
      <bottom/>
      <diagonal/>
    </border>
    <border>
      <left/>
      <right style="thin">
        <color indexed="64"/>
      </right>
      <top/>
      <bottom style="medium">
        <color auto="1"/>
      </bottom>
      <diagonal/>
    </border>
    <border>
      <left style="medium">
        <color auto="1"/>
      </left>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top style="thin">
        <color auto="1"/>
      </top>
      <bottom style="medium">
        <color auto="1"/>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dashed">
        <color indexed="64"/>
      </top>
      <bottom style="dashed">
        <color indexed="64"/>
      </bottom>
      <diagonal/>
    </border>
    <border>
      <left style="medium">
        <color indexed="64"/>
      </left>
      <right/>
      <top style="thin">
        <color indexed="64"/>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dashed">
        <color auto="1"/>
      </top>
      <bottom style="thin">
        <color indexed="64"/>
      </bottom>
      <diagonal/>
    </border>
    <border>
      <left/>
      <right style="thin">
        <color indexed="64"/>
      </right>
      <top style="dashed">
        <color auto="1"/>
      </top>
      <bottom style="thin">
        <color indexed="64"/>
      </bottom>
      <diagonal/>
    </border>
    <border>
      <left style="thin">
        <color indexed="64"/>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right style="medium">
        <color indexed="64"/>
      </right>
      <top style="dashed">
        <color auto="1"/>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254">
    <xf numFmtId="0" fontId="0" fillId="0" borderId="0" xfId="0">
      <alignment vertical="center"/>
    </xf>
    <xf numFmtId="0" fontId="7" fillId="0" borderId="0" xfId="0" applyFont="1" applyAlignment="1"/>
    <xf numFmtId="0" fontId="7" fillId="0" borderId="0" xfId="0" applyFont="1" applyAlignment="1">
      <alignment horizontal="center"/>
    </xf>
    <xf numFmtId="0" fontId="8" fillId="0" borderId="0" xfId="0" applyFont="1">
      <alignment vertical="center"/>
    </xf>
    <xf numFmtId="0" fontId="7" fillId="4" borderId="8" xfId="0" applyFont="1" applyFill="1" applyBorder="1" applyAlignment="1"/>
    <xf numFmtId="0" fontId="7" fillId="4" borderId="12" xfId="0" applyFont="1" applyFill="1" applyBorder="1" applyAlignment="1"/>
    <xf numFmtId="0" fontId="7" fillId="4" borderId="9" xfId="0" applyFont="1" applyFill="1" applyBorder="1" applyAlignment="1"/>
    <xf numFmtId="0" fontId="8" fillId="0" borderId="0" xfId="0" applyFont="1" applyAlignment="1"/>
    <xf numFmtId="0" fontId="4" fillId="0" borderId="0" xfId="0" applyFont="1" applyAlignment="1">
      <alignment horizontal="center"/>
    </xf>
    <xf numFmtId="0" fontId="7" fillId="0" borderId="10" xfId="0" applyFont="1" applyBorder="1">
      <alignment vertical="center"/>
    </xf>
    <xf numFmtId="0" fontId="7" fillId="0" borderId="0" xfId="0" applyFont="1">
      <alignment vertical="center"/>
    </xf>
    <xf numFmtId="0" fontId="7" fillId="0" borderId="17" xfId="0" applyFont="1" applyBorder="1">
      <alignment vertical="center"/>
    </xf>
    <xf numFmtId="0" fontId="7" fillId="0" borderId="10" xfId="0" applyFont="1" applyBorder="1" applyAlignment="1"/>
    <xf numFmtId="0" fontId="7" fillId="0" borderId="17" xfId="0" applyFont="1" applyBorder="1" applyAlignment="1"/>
    <xf numFmtId="0" fontId="4" fillId="2" borderId="12" xfId="0" applyFont="1" applyFill="1" applyBorder="1" applyAlignment="1">
      <alignment horizontal="center" vertical="center"/>
    </xf>
    <xf numFmtId="0" fontId="4" fillId="2" borderId="20" xfId="0" applyFont="1" applyFill="1" applyBorder="1" applyAlignment="1">
      <alignment horizontal="center" vertical="center"/>
    </xf>
    <xf numFmtId="0" fontId="14" fillId="0" borderId="0" xfId="0" applyFont="1" applyAlignment="1"/>
    <xf numFmtId="49" fontId="4" fillId="0" borderId="18" xfId="0" applyNumberFormat="1" applyFont="1" applyBorder="1" applyAlignment="1">
      <alignment horizontal="center"/>
    </xf>
    <xf numFmtId="0" fontId="7" fillId="0" borderId="18" xfId="0" applyFont="1" applyBorder="1" applyAlignment="1"/>
    <xf numFmtId="0" fontId="7" fillId="0" borderId="28" xfId="0" applyFont="1" applyBorder="1" applyAlignment="1"/>
    <xf numFmtId="0" fontId="20" fillId="0" borderId="25" xfId="0" applyFont="1" applyBorder="1" applyAlignment="1">
      <alignment vertical="top"/>
    </xf>
    <xf numFmtId="0" fontId="7" fillId="0" borderId="25" xfId="0" applyFont="1" applyBorder="1" applyAlignment="1"/>
    <xf numFmtId="0" fontId="7" fillId="0" borderId="26" xfId="0" applyFont="1" applyBorder="1" applyAlignment="1"/>
    <xf numFmtId="0" fontId="7" fillId="0" borderId="0" xfId="0" applyFont="1" applyAlignment="1">
      <alignment horizontal="center" vertical="center"/>
    </xf>
    <xf numFmtId="49" fontId="4" fillId="0" borderId="8" xfId="0" applyNumberFormat="1" applyFont="1" applyBorder="1" applyAlignment="1"/>
    <xf numFmtId="49" fontId="4" fillId="0" borderId="12" xfId="0" applyNumberFormat="1" applyFont="1" applyBorder="1" applyAlignment="1"/>
    <xf numFmtId="49" fontId="4" fillId="0" borderId="12" xfId="0" applyNumberFormat="1" applyFont="1" applyBorder="1" applyAlignment="1">
      <alignment horizontal="center"/>
    </xf>
    <xf numFmtId="49" fontId="4" fillId="0" borderId="12" xfId="0" applyNumberFormat="1" applyFont="1" applyBorder="1" applyAlignment="1">
      <alignment horizontal="left"/>
    </xf>
    <xf numFmtId="0" fontId="4" fillId="0" borderId="63" xfId="0" applyFont="1" applyBorder="1" applyAlignment="1">
      <alignment horizontal="center"/>
    </xf>
    <xf numFmtId="0" fontId="4" fillId="0" borderId="64" xfId="0" applyFont="1" applyBorder="1" applyAlignment="1">
      <alignment horizontal="center"/>
    </xf>
    <xf numFmtId="49" fontId="7" fillId="5" borderId="12" xfId="0" applyNumberFormat="1" applyFont="1" applyFill="1" applyBorder="1" applyAlignment="1">
      <alignment horizontal="center"/>
    </xf>
    <xf numFmtId="49" fontId="7" fillId="6" borderId="12" xfId="0" applyNumberFormat="1" applyFont="1" applyFill="1" applyBorder="1" applyAlignment="1">
      <alignment horizontal="center"/>
    </xf>
    <xf numFmtId="49" fontId="7" fillId="5" borderId="64" xfId="0" applyNumberFormat="1" applyFont="1" applyFill="1" applyBorder="1" applyAlignment="1">
      <alignment horizontal="center"/>
    </xf>
    <xf numFmtId="49" fontId="7" fillId="5" borderId="65" xfId="0" applyNumberFormat="1" applyFont="1" applyFill="1" applyBorder="1" applyAlignment="1">
      <alignment horizontal="center"/>
    </xf>
    <xf numFmtId="49" fontId="4" fillId="5" borderId="8" xfId="0" applyNumberFormat="1" applyFont="1" applyFill="1" applyBorder="1" applyAlignment="1">
      <alignment horizontal="center" vertical="center"/>
    </xf>
    <xf numFmtId="49" fontId="4" fillId="5" borderId="12" xfId="0" applyNumberFormat="1" applyFont="1" applyFill="1" applyBorder="1" applyAlignment="1">
      <alignment horizontal="center" vertical="center"/>
    </xf>
    <xf numFmtId="49" fontId="7" fillId="6" borderId="65" xfId="0" applyNumberFormat="1" applyFont="1" applyFill="1" applyBorder="1" applyAlignment="1">
      <alignment horizontal="center"/>
    </xf>
    <xf numFmtId="49" fontId="7" fillId="6" borderId="64" xfId="0" applyNumberFormat="1" applyFont="1" applyFill="1" applyBorder="1" applyAlignment="1">
      <alignment horizontal="center"/>
    </xf>
    <xf numFmtId="0" fontId="7" fillId="0" borderId="0" xfId="0" applyFont="1" applyAlignment="1">
      <alignment vertical="top"/>
    </xf>
    <xf numFmtId="5" fontId="4" fillId="0" borderId="25" xfId="0" applyNumberFormat="1" applyFont="1" applyBorder="1" applyAlignment="1">
      <alignment horizontal="center"/>
    </xf>
    <xf numFmtId="0" fontId="15" fillId="0" borderId="56" xfId="0" applyFont="1" applyBorder="1" applyAlignment="1">
      <alignment horizontal="center" vertical="center"/>
    </xf>
    <xf numFmtId="0" fontId="17" fillId="0" borderId="0" xfId="0" applyFont="1">
      <alignment vertical="center"/>
    </xf>
    <xf numFmtId="0" fontId="14" fillId="0" borderId="17" xfId="0" applyFont="1" applyBorder="1">
      <alignment vertical="center"/>
    </xf>
    <xf numFmtId="0" fontId="7" fillId="0" borderId="0" xfId="0" applyFont="1" applyAlignment="1">
      <alignment horizontal="right" vertical="center"/>
      <extLst>
        <ext xmlns:xfpb="http://schemas.microsoft.com/office/spreadsheetml/2022/featurepropertybag" uri="{C7286773-470A-42A8-94C5-96B5CB345126}">
          <xfpb:xfComplement i="0"/>
        </ext>
      </extLst>
    </xf>
    <xf numFmtId="0" fontId="13" fillId="0" borderId="15" xfId="0" applyFont="1" applyBorder="1">
      <alignment vertical="center"/>
      <extLst>
        <ext xmlns:xfpb="http://schemas.microsoft.com/office/spreadsheetml/2022/featurepropertybag" uri="{C7286773-470A-42A8-94C5-96B5CB345126}">
          <xfpb:xfComplement i="0"/>
        </ext>
      </extLst>
    </xf>
    <xf numFmtId="0" fontId="13" fillId="0" borderId="5" xfId="0" applyFont="1" applyBorder="1">
      <alignment vertical="center"/>
    </xf>
    <xf numFmtId="0" fontId="13" fillId="0" borderId="15" xfId="0" applyFont="1" applyBorder="1">
      <alignment vertical="center"/>
    </xf>
    <xf numFmtId="0" fontId="13" fillId="0" borderId="15" xfId="0" applyFont="1" applyBorder="1" applyAlignment="1">
      <alignment horizontal="left" vertical="center"/>
    </xf>
    <xf numFmtId="0" fontId="13" fillId="0" borderId="16" xfId="0" applyFont="1" applyBorder="1">
      <alignment vertical="center"/>
    </xf>
    <xf numFmtId="0" fontId="13" fillId="0" borderId="15" xfId="0" applyFont="1" applyBorder="1" applyAlignment="1">
      <alignment vertical="top"/>
    </xf>
    <xf numFmtId="0" fontId="8" fillId="0" borderId="0" xfId="0" applyFont="1" applyAlignment="1">
      <alignment horizontal="left" vertical="top"/>
    </xf>
    <xf numFmtId="0" fontId="20" fillId="0" borderId="27" xfId="0" applyFont="1" applyBorder="1" applyAlignment="1">
      <alignment horizontal="left" vertical="center"/>
    </xf>
    <xf numFmtId="0" fontId="20" fillId="0" borderId="18" xfId="0" applyFont="1" applyBorder="1" applyAlignment="1">
      <alignment horizontal="left" vertical="center"/>
    </xf>
    <xf numFmtId="0" fontId="7" fillId="0" borderId="71" xfId="0" applyFont="1" applyBorder="1" applyAlignment="1">
      <alignment horizontal="right" vertical="center"/>
      <extLst>
        <ext xmlns:xfpb="http://schemas.microsoft.com/office/spreadsheetml/2022/featurepropertybag" uri="{C7286773-470A-42A8-94C5-96B5CB345126}">
          <xfpb:xfComplement i="0"/>
        </ext>
      </extLst>
    </xf>
    <xf numFmtId="0" fontId="7" fillId="0" borderId="35" xfId="0" applyFont="1" applyBorder="1" applyAlignment="1">
      <alignment horizontal="righ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8" fillId="0" borderId="61" xfId="0" applyFont="1" applyBorder="1">
      <alignment vertical="center"/>
    </xf>
    <xf numFmtId="0" fontId="8" fillId="0" borderId="59" xfId="0" applyFont="1" applyBorder="1">
      <alignment vertical="center"/>
    </xf>
    <xf numFmtId="0" fontId="8" fillId="0" borderId="60" xfId="0" applyFont="1" applyBorder="1" applyAlignment="1">
      <alignment horizontal="right" vertical="center"/>
      <extLst>
        <ext xmlns:xfpb="http://schemas.microsoft.com/office/spreadsheetml/2022/featurepropertybag" uri="{C7286773-470A-42A8-94C5-96B5CB345126}">
          <xfpb:xfComplement i="0"/>
        </ext>
      </extLst>
    </xf>
    <xf numFmtId="0" fontId="8" fillId="8" borderId="25" xfId="0" applyFont="1" applyFill="1" applyBorder="1" applyAlignment="1">
      <alignment horizontal="left" vertical="center"/>
    </xf>
    <xf numFmtId="0" fontId="4" fillId="0" borderId="49" xfId="0" applyFont="1" applyBorder="1" applyAlignment="1">
      <alignment horizontal="center" vertical="center"/>
    </xf>
    <xf numFmtId="0" fontId="4" fillId="0" borderId="20" xfId="0" applyFont="1" applyBorder="1" applyAlignment="1">
      <alignment horizontal="center" vertical="center"/>
    </xf>
    <xf numFmtId="0" fontId="7" fillId="5" borderId="8"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9"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9" xfId="0" applyFont="1" applyFill="1" applyBorder="1" applyAlignment="1">
      <alignment horizontal="center" vertical="center"/>
    </xf>
    <xf numFmtId="49" fontId="4" fillId="0" borderId="75"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4" xfId="0" applyNumberFormat="1" applyFont="1" applyBorder="1" applyAlignment="1">
      <alignment horizontal="center" vertical="center"/>
    </xf>
    <xf numFmtId="0" fontId="4" fillId="5" borderId="76" xfId="0" applyFont="1" applyFill="1" applyBorder="1" applyAlignment="1">
      <alignment horizontal="center" vertical="center"/>
    </xf>
    <xf numFmtId="5" fontId="4" fillId="0" borderId="75" xfId="0" applyNumberFormat="1" applyFont="1" applyBorder="1" applyAlignment="1">
      <alignment horizontal="center" vertical="center"/>
    </xf>
    <xf numFmtId="5" fontId="4" fillId="0" borderId="73" xfId="0" applyNumberFormat="1" applyFont="1" applyBorder="1" applyAlignment="1">
      <alignment horizontal="center" vertical="center"/>
    </xf>
    <xf numFmtId="5" fontId="4" fillId="0" borderId="77" xfId="0" applyNumberFormat="1" applyFont="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6"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42"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67"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36" xfId="0" applyFont="1" applyFill="1" applyBorder="1" applyAlignment="1">
      <alignment horizontal="center" vertical="center"/>
    </xf>
    <xf numFmtId="0" fontId="4" fillId="5" borderId="43" xfId="0" applyFont="1" applyFill="1" applyBorder="1" applyAlignment="1">
      <alignment horizontal="center" vertical="center"/>
    </xf>
    <xf numFmtId="5" fontId="4" fillId="0" borderId="40" xfId="0" applyNumberFormat="1" applyFont="1" applyBorder="1" applyAlignment="1">
      <alignment horizontal="center" vertical="center"/>
    </xf>
    <xf numFmtId="5" fontId="4" fillId="0" borderId="42" xfId="0" applyNumberFormat="1" applyFont="1" applyBorder="1" applyAlignment="1">
      <alignment horizontal="center" vertical="center"/>
    </xf>
    <xf numFmtId="5" fontId="4" fillId="0" borderId="41" xfId="0" applyNumberFormat="1" applyFont="1" applyBorder="1" applyAlignment="1">
      <alignment horizontal="center" vertical="center"/>
    </xf>
    <xf numFmtId="5" fontId="4" fillId="0" borderId="44"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0" xfId="0" applyFont="1" applyFill="1" applyBorder="1" applyAlignment="1">
      <alignment horizontal="center" vertical="center"/>
    </xf>
    <xf numFmtId="0" fontId="11" fillId="3" borderId="2" xfId="0" applyFont="1" applyFill="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7" fillId="5" borderId="21" xfId="0" applyFont="1" applyFill="1" applyBorder="1" applyAlignment="1">
      <alignment horizontal="center" vertical="center"/>
    </xf>
    <xf numFmtId="0" fontId="7" fillId="5" borderId="33"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33" xfId="0" applyFont="1" applyFill="1" applyBorder="1" applyAlignment="1">
      <alignment horizontal="center" vertical="center"/>
    </xf>
    <xf numFmtId="0" fontId="4" fillId="0" borderId="32" xfId="0" applyFont="1" applyBorder="1" applyAlignment="1">
      <alignment horizontal="center"/>
    </xf>
    <xf numFmtId="0" fontId="4" fillId="0" borderId="21" xfId="0" applyFont="1" applyBorder="1" applyAlignment="1">
      <alignment horizontal="center"/>
    </xf>
    <xf numFmtId="49" fontId="7" fillId="5" borderId="12" xfId="0" applyNumberFormat="1" applyFont="1" applyFill="1" applyBorder="1" applyAlignment="1">
      <alignment horizontal="center"/>
    </xf>
    <xf numFmtId="49" fontId="7" fillId="5" borderId="9" xfId="0" applyNumberFormat="1" applyFont="1" applyFill="1" applyBorder="1" applyAlignment="1">
      <alignment horizontal="center"/>
    </xf>
    <xf numFmtId="49" fontId="7" fillId="6" borderId="12" xfId="0" applyNumberFormat="1" applyFont="1" applyFill="1" applyBorder="1" applyAlignment="1">
      <alignment horizontal="center"/>
    </xf>
    <xf numFmtId="49" fontId="7" fillId="6" borderId="9" xfId="0" applyNumberFormat="1" applyFont="1" applyFill="1" applyBorder="1" applyAlignment="1">
      <alignment horizontal="center"/>
    </xf>
    <xf numFmtId="0" fontId="12" fillId="3" borderId="4" xfId="0" applyFont="1" applyFill="1" applyBorder="1" applyAlignment="1">
      <alignment horizontal="center" vertical="center"/>
    </xf>
    <xf numFmtId="49" fontId="4" fillId="0" borderId="35"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6" xfId="0" applyNumberFormat="1" applyFont="1" applyBorder="1" applyAlignment="1">
      <alignment horizontal="center" vertical="center"/>
    </xf>
    <xf numFmtId="0" fontId="4" fillId="5" borderId="38" xfId="0" applyFont="1" applyFill="1" applyBorder="1" applyAlignment="1">
      <alignment horizontal="center" vertical="center"/>
    </xf>
    <xf numFmtId="5" fontId="4" fillId="0" borderId="35" xfId="0" applyNumberFormat="1" applyFont="1" applyBorder="1" applyAlignment="1">
      <alignment horizontal="center" vertical="center"/>
    </xf>
    <xf numFmtId="5" fontId="4" fillId="0" borderId="37" xfId="0" applyNumberFormat="1" applyFont="1" applyBorder="1" applyAlignment="1">
      <alignment horizontal="center" vertical="center"/>
    </xf>
    <xf numFmtId="5" fontId="4" fillId="0" borderId="39" xfId="0" applyNumberFormat="1" applyFont="1" applyBorder="1" applyAlignment="1">
      <alignment horizontal="center" vertical="center"/>
    </xf>
    <xf numFmtId="0" fontId="6" fillId="0" borderId="0" xfId="0" applyFont="1" applyAlignment="1">
      <alignment horizontal="left" wrapText="1"/>
    </xf>
    <xf numFmtId="0" fontId="7" fillId="0" borderId="12" xfId="0" applyFont="1" applyBorder="1" applyAlignment="1">
      <alignment horizontal="center"/>
    </xf>
    <xf numFmtId="0" fontId="7" fillId="0" borderId="20" xfId="0" applyFont="1" applyBorder="1" applyAlignment="1">
      <alignment horizont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9" fillId="3" borderId="31" xfId="0" applyFont="1" applyFill="1" applyBorder="1" applyAlignment="1">
      <alignment horizontal="center"/>
    </xf>
    <xf numFmtId="0" fontId="9" fillId="3" borderId="13" xfId="0" applyFont="1" applyFill="1" applyBorder="1" applyAlignment="1">
      <alignment horizontal="center"/>
    </xf>
    <xf numFmtId="0" fontId="9" fillId="3" borderId="7" xfId="0" applyFont="1" applyFill="1" applyBorder="1" applyAlignment="1">
      <alignment horizontal="center"/>
    </xf>
    <xf numFmtId="0" fontId="9" fillId="3" borderId="62" xfId="0" applyFont="1" applyFill="1" applyBorder="1" applyAlignment="1">
      <alignment horizontal="center"/>
    </xf>
    <xf numFmtId="0" fontId="7" fillId="0" borderId="8" xfId="0" applyFont="1" applyBorder="1" applyAlignment="1">
      <alignment horizontal="center"/>
    </xf>
    <xf numFmtId="0" fontId="20" fillId="5" borderId="5" xfId="0" applyFont="1" applyFill="1" applyBorder="1" applyAlignment="1">
      <alignment horizontal="left" vertical="center" wrapText="1" shrinkToFit="1"/>
    </xf>
    <xf numFmtId="0" fontId="20" fillId="5" borderId="15" xfId="0" applyFont="1" applyFill="1" applyBorder="1" applyAlignment="1">
      <alignment horizontal="left" vertical="center" wrapText="1" shrinkToFit="1"/>
    </xf>
    <xf numFmtId="0" fontId="20" fillId="5" borderId="0" xfId="0" applyFont="1" applyFill="1" applyAlignment="1">
      <alignment horizontal="left" vertical="center" wrapText="1" shrinkToFit="1"/>
    </xf>
    <xf numFmtId="0" fontId="20" fillId="5" borderId="16" xfId="0" applyFont="1" applyFill="1" applyBorder="1" applyAlignment="1">
      <alignment horizontal="left" vertical="center" wrapText="1" shrinkToFit="1"/>
    </xf>
    <xf numFmtId="0" fontId="20" fillId="5" borderId="27" xfId="0" applyFont="1" applyFill="1" applyBorder="1" applyAlignment="1">
      <alignment horizontal="left" vertical="center" wrapText="1" shrinkToFit="1"/>
    </xf>
    <xf numFmtId="0" fontId="20" fillId="5" borderId="18" xfId="0" applyFont="1" applyFill="1" applyBorder="1" applyAlignment="1">
      <alignment horizontal="left" vertical="center" wrapText="1" shrinkToFit="1"/>
    </xf>
    <xf numFmtId="0" fontId="20" fillId="5" borderId="28" xfId="0" applyFont="1" applyFill="1" applyBorder="1" applyAlignment="1">
      <alignment horizontal="left" vertical="center" wrapText="1" shrinkToFit="1"/>
    </xf>
    <xf numFmtId="0" fontId="20" fillId="6" borderId="5" xfId="0" applyFont="1" applyFill="1" applyBorder="1" applyAlignment="1">
      <alignment horizontal="left" vertical="center" wrapText="1" shrinkToFit="1"/>
    </xf>
    <xf numFmtId="0" fontId="20" fillId="6" borderId="15" xfId="0" applyFont="1" applyFill="1" applyBorder="1" applyAlignment="1">
      <alignment horizontal="left" vertical="center" wrapText="1" shrinkToFit="1"/>
    </xf>
    <xf numFmtId="0" fontId="20" fillId="6" borderId="0" xfId="0" applyFont="1" applyFill="1" applyAlignment="1">
      <alignment horizontal="left" vertical="center" wrapText="1" shrinkToFit="1"/>
    </xf>
    <xf numFmtId="0" fontId="20" fillId="6" borderId="16" xfId="0" applyFont="1" applyFill="1" applyBorder="1" applyAlignment="1">
      <alignment horizontal="left" vertical="center" wrapText="1" shrinkToFit="1"/>
    </xf>
    <xf numFmtId="0" fontId="20" fillId="6" borderId="27" xfId="0" applyFont="1" applyFill="1" applyBorder="1" applyAlignment="1">
      <alignment horizontal="left" vertical="center" wrapText="1" shrinkToFit="1"/>
    </xf>
    <xf numFmtId="0" fontId="20" fillId="6" borderId="18" xfId="0" applyFont="1" applyFill="1" applyBorder="1" applyAlignment="1">
      <alignment horizontal="left" vertical="center" wrapText="1" shrinkToFit="1"/>
    </xf>
    <xf numFmtId="0" fontId="20" fillId="6" borderId="28" xfId="0" applyFont="1" applyFill="1" applyBorder="1" applyAlignment="1">
      <alignment horizontal="left" vertical="center" wrapText="1" shrinkToFit="1"/>
    </xf>
    <xf numFmtId="49" fontId="4" fillId="0" borderId="40"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16" fillId="3" borderId="1"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49" fontId="4" fillId="6" borderId="71" xfId="0" applyNumberFormat="1" applyFont="1" applyFill="1" applyBorder="1" applyAlignment="1">
      <alignment horizontal="center" vertical="center"/>
    </xf>
    <xf numFmtId="49" fontId="4" fillId="6" borderId="18" xfId="0" applyNumberFormat="1" applyFont="1" applyFill="1" applyBorder="1" applyAlignment="1">
      <alignment horizontal="center" vertical="center"/>
    </xf>
    <xf numFmtId="49" fontId="4" fillId="6" borderId="57" xfId="0" applyNumberFormat="1" applyFont="1" applyFill="1" applyBorder="1" applyAlignment="1">
      <alignment horizontal="center" vertical="center"/>
    </xf>
    <xf numFmtId="0" fontId="4" fillId="6" borderId="78" xfId="0" applyFont="1" applyFill="1" applyBorder="1" applyAlignment="1">
      <alignment horizontal="center" vertical="center"/>
    </xf>
    <xf numFmtId="5" fontId="4" fillId="6" borderId="71" xfId="0" applyNumberFormat="1" applyFont="1" applyFill="1" applyBorder="1" applyAlignment="1">
      <alignment horizontal="center" vertical="center"/>
    </xf>
    <xf numFmtId="5" fontId="4" fillId="6" borderId="18" xfId="0" applyNumberFormat="1" applyFont="1" applyFill="1" applyBorder="1" applyAlignment="1">
      <alignment horizontal="center" vertical="center"/>
    </xf>
    <xf numFmtId="5" fontId="4" fillId="6" borderId="57" xfId="0" applyNumberFormat="1" applyFont="1" applyFill="1" applyBorder="1" applyAlignment="1">
      <alignment horizontal="center" vertical="center"/>
    </xf>
    <xf numFmtId="0" fontId="19" fillId="2" borderId="50" xfId="0" applyFont="1" applyFill="1" applyBorder="1" applyAlignment="1">
      <alignment horizontal="center" vertical="center"/>
    </xf>
    <xf numFmtId="0" fontId="19" fillId="2" borderId="48"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2" xfId="0" applyFont="1" applyFill="1" applyBorder="1" applyAlignment="1">
      <alignment horizontal="center" vertical="center"/>
    </xf>
    <xf numFmtId="0" fontId="19" fillId="2" borderId="0" xfId="0" applyFont="1" applyFill="1" applyAlignment="1">
      <alignment horizontal="center" vertical="center"/>
    </xf>
    <xf numFmtId="0" fontId="19" fillId="2" borderId="53" xfId="0" applyFont="1" applyFill="1" applyBorder="1" applyAlignment="1">
      <alignment horizontal="center" vertical="center"/>
    </xf>
    <xf numFmtId="5" fontId="18" fillId="0" borderId="50" xfId="0" applyNumberFormat="1" applyFont="1" applyBorder="1" applyAlignment="1">
      <alignment horizontal="center" vertical="center"/>
    </xf>
    <xf numFmtId="5" fontId="18" fillId="0" borderId="48" xfId="0" applyNumberFormat="1" applyFont="1" applyBorder="1" applyAlignment="1">
      <alignment horizontal="center" vertical="center"/>
    </xf>
    <xf numFmtId="5" fontId="18" fillId="0" borderId="51" xfId="0" applyNumberFormat="1" applyFont="1" applyBorder="1" applyAlignment="1">
      <alignment horizontal="center" vertical="center"/>
    </xf>
    <xf numFmtId="5" fontId="18" fillId="0" borderId="54" xfId="0" applyNumberFormat="1" applyFont="1" applyBorder="1" applyAlignment="1">
      <alignment horizontal="center" vertical="center"/>
    </xf>
    <xf numFmtId="5" fontId="18" fillId="0" borderId="55" xfId="0" applyNumberFormat="1" applyFont="1" applyBorder="1" applyAlignment="1">
      <alignment horizontal="center" vertical="center"/>
    </xf>
    <xf numFmtId="5" fontId="18" fillId="0" borderId="53" xfId="0" applyNumberFormat="1" applyFont="1" applyBorder="1" applyAlignment="1">
      <alignment horizontal="center" vertical="center"/>
    </xf>
    <xf numFmtId="0" fontId="7" fillId="5" borderId="49" xfId="0" applyFont="1" applyFill="1" applyBorder="1" applyAlignment="1">
      <alignment horizontal="center" shrinkToFit="1"/>
    </xf>
    <xf numFmtId="0" fontId="7" fillId="5" borderId="12" xfId="0" applyFont="1" applyFill="1" applyBorder="1" applyAlignment="1">
      <alignment horizontal="center" shrinkToFit="1"/>
    </xf>
    <xf numFmtId="0" fontId="7" fillId="5" borderId="9" xfId="0" applyFont="1" applyFill="1" applyBorder="1" applyAlignment="1">
      <alignment horizontal="center" shrinkToFit="1"/>
    </xf>
    <xf numFmtId="49" fontId="4" fillId="6" borderId="40" xfId="0" applyNumberFormat="1" applyFont="1" applyFill="1" applyBorder="1" applyAlignment="1">
      <alignment horizontal="center" vertical="center"/>
    </xf>
    <xf numFmtId="49" fontId="4" fillId="6" borderId="42" xfId="0" applyNumberFormat="1" applyFont="1" applyFill="1" applyBorder="1" applyAlignment="1">
      <alignment horizontal="center" vertical="center"/>
    </xf>
    <xf numFmtId="49" fontId="4" fillId="6" borderId="41" xfId="0" applyNumberFormat="1" applyFont="1" applyFill="1" applyBorder="1" applyAlignment="1">
      <alignment horizontal="center" vertical="center"/>
    </xf>
    <xf numFmtId="0" fontId="4" fillId="6" borderId="43" xfId="0" applyFont="1" applyFill="1" applyBorder="1" applyAlignment="1">
      <alignment horizontal="center" vertical="center"/>
    </xf>
    <xf numFmtId="5" fontId="4" fillId="6" borderId="40" xfId="0" applyNumberFormat="1" applyFont="1" applyFill="1" applyBorder="1" applyAlignment="1">
      <alignment horizontal="center" vertical="center"/>
    </xf>
    <xf numFmtId="5" fontId="4" fillId="6" borderId="42" xfId="0" applyNumberFormat="1" applyFont="1" applyFill="1" applyBorder="1" applyAlignment="1">
      <alignment horizontal="center" vertical="center"/>
    </xf>
    <xf numFmtId="5" fontId="4" fillId="6" borderId="41" xfId="0" applyNumberFormat="1" applyFont="1" applyFill="1" applyBorder="1" applyAlignment="1">
      <alignment horizontal="center" vertical="center"/>
    </xf>
    <xf numFmtId="0" fontId="7" fillId="6" borderId="45"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21" fillId="0" borderId="48" xfId="0" applyFont="1" applyBorder="1" applyAlignment="1">
      <alignment horizontal="right"/>
    </xf>
    <xf numFmtId="0" fontId="8" fillId="5" borderId="10"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4" fillId="5" borderId="5" xfId="0" applyFont="1" applyFill="1" applyBorder="1" applyAlignment="1">
      <alignment horizontal="center" vertical="center"/>
    </xf>
    <xf numFmtId="0" fontId="4" fillId="5" borderId="2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0" xfId="0" applyFont="1" applyFill="1" applyBorder="1" applyAlignment="1">
      <alignment horizontal="left" vertical="center"/>
    </xf>
    <xf numFmtId="176" fontId="7" fillId="0" borderId="68" xfId="0" applyNumberFormat="1" applyFont="1" applyBorder="1" applyAlignment="1">
      <alignment horizontal="center"/>
    </xf>
    <xf numFmtId="176" fontId="7" fillId="0" borderId="69" xfId="0" applyNumberFormat="1" applyFont="1" applyBorder="1" applyAlignment="1">
      <alignment horizontal="center"/>
    </xf>
    <xf numFmtId="176" fontId="7" fillId="0" borderId="70" xfId="0" applyNumberFormat="1" applyFont="1" applyBorder="1" applyAlignment="1">
      <alignment horizontal="center"/>
    </xf>
    <xf numFmtId="0" fontId="7" fillId="0" borderId="6"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5" borderId="0" xfId="0" applyFont="1" applyFill="1" applyAlignment="1">
      <alignment horizontal="center"/>
    </xf>
    <xf numFmtId="0" fontId="7" fillId="5" borderId="11" xfId="0" applyFont="1" applyFill="1" applyBorder="1" applyAlignment="1">
      <alignment horizontal="center"/>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17" xfId="0" applyFont="1" applyBorder="1" applyAlignment="1">
      <alignment horizontal="left" vertical="top" wrapText="1"/>
    </xf>
    <xf numFmtId="0" fontId="20" fillId="0" borderId="71" xfId="0" applyFont="1" applyBorder="1" applyAlignment="1">
      <alignment horizontal="left" vertical="top" wrapText="1"/>
    </xf>
    <xf numFmtId="0" fontId="20" fillId="0" borderId="18" xfId="0" applyFont="1" applyBorder="1" applyAlignment="1">
      <alignment horizontal="left" vertical="top" wrapText="1"/>
    </xf>
    <xf numFmtId="0" fontId="20" fillId="0" borderId="28" xfId="0" applyFont="1" applyBorder="1" applyAlignment="1">
      <alignment horizontal="left" vertical="top" wrapText="1"/>
    </xf>
    <xf numFmtId="0" fontId="12" fillId="3" borderId="22" xfId="0" applyFont="1" applyFill="1" applyBorder="1" applyAlignment="1">
      <alignment horizontal="center"/>
    </xf>
    <xf numFmtId="0" fontId="12" fillId="3" borderId="23" xfId="0" applyFont="1" applyFill="1" applyBorder="1" applyAlignment="1">
      <alignment horizontal="center"/>
    </xf>
    <xf numFmtId="0" fontId="12" fillId="3" borderId="24" xfId="0" applyFont="1" applyFill="1" applyBorder="1" applyAlignment="1">
      <alignment horizontal="center"/>
    </xf>
    <xf numFmtId="0" fontId="20" fillId="5" borderId="13" xfId="0" applyFont="1" applyFill="1" applyBorder="1" applyAlignment="1">
      <alignment horizontal="left" vertical="center"/>
    </xf>
    <xf numFmtId="0" fontId="20" fillId="5" borderId="7" xfId="0" applyFont="1" applyFill="1" applyBorder="1" applyAlignment="1">
      <alignment horizontal="left" vertical="center"/>
    </xf>
    <xf numFmtId="0" fontId="20" fillId="5" borderId="14" xfId="0" applyFont="1" applyFill="1" applyBorder="1" applyAlignment="1">
      <alignment horizontal="left" vertical="center"/>
    </xf>
    <xf numFmtId="0" fontId="8" fillId="2" borderId="58" xfId="0" applyFont="1" applyFill="1" applyBorder="1" applyAlignment="1">
      <alignment horizontal="center" vertical="center"/>
    </xf>
    <xf numFmtId="0" fontId="8" fillId="2" borderId="59" xfId="0" applyFont="1" applyFill="1" applyBorder="1" applyAlignment="1">
      <alignment horizontal="center" vertical="center"/>
    </xf>
    <xf numFmtId="0" fontId="7" fillId="0" borderId="37" xfId="0" applyFont="1" applyBorder="1" applyAlignment="1">
      <alignment horizontal="left" vertical="center"/>
    </xf>
    <xf numFmtId="0" fontId="7" fillId="0" borderId="39" xfId="0" applyFont="1" applyBorder="1" applyAlignment="1">
      <alignment horizontal="left" vertical="center"/>
    </xf>
    <xf numFmtId="0" fontId="7" fillId="0" borderId="18" xfId="0" applyFont="1" applyBorder="1" applyAlignment="1">
      <alignment horizontal="left" vertical="center"/>
    </xf>
    <xf numFmtId="0" fontId="7" fillId="0" borderId="28" xfId="0" applyFont="1" applyBorder="1" applyAlignment="1">
      <alignment horizontal="left"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0" xfId="0" applyFont="1" applyFill="1" applyBorder="1" applyAlignment="1">
      <alignment horizontal="center" vertical="center"/>
    </xf>
    <xf numFmtId="0" fontId="16" fillId="3" borderId="72"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0" xfId="0" applyFont="1" applyFill="1" applyAlignment="1">
      <alignment horizontal="center" vertical="center"/>
    </xf>
    <xf numFmtId="0" fontId="16" fillId="3" borderId="17" xfId="0" applyFont="1" applyFill="1" applyBorder="1" applyAlignment="1">
      <alignment horizontal="center" vertical="center"/>
    </xf>
    <xf numFmtId="0" fontId="7" fillId="0" borderId="10" xfId="0" applyFont="1" applyBorder="1" applyAlignment="1">
      <alignment horizontal="center"/>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7" fillId="6" borderId="45"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47" xfId="0" applyFont="1" applyFill="1" applyBorder="1" applyAlignment="1">
      <alignment horizontal="center" vertical="center"/>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2" borderId="20" xfId="0" applyFont="1" applyFill="1" applyBorder="1" applyAlignment="1">
      <alignment horizontal="center"/>
    </xf>
    <xf numFmtId="49" fontId="24" fillId="5" borderId="8" xfId="0" applyNumberFormat="1" applyFont="1" applyFill="1" applyBorder="1" applyAlignment="1">
      <alignment horizontal="center" vertical="center"/>
    </xf>
    <xf numFmtId="49" fontId="24" fillId="5" borderId="12" xfId="0" applyNumberFormat="1" applyFont="1" applyFill="1" applyBorder="1" applyAlignment="1">
      <alignment horizontal="center" vertical="center"/>
    </xf>
    <xf numFmtId="49" fontId="24" fillId="5" borderId="20" xfId="0" applyNumberFormat="1" applyFont="1" applyFill="1" applyBorder="1" applyAlignment="1">
      <alignment horizontal="center" vertical="center"/>
    </xf>
  </cellXfs>
  <cellStyles count="2">
    <cellStyle name="通貨 2" xfId="1" xr:uid="{00000000-0005-0000-0000-000000000000}"/>
    <cellStyle name="標準" xfId="0" builtinId="0"/>
  </cellStyles>
  <dxfs count="1">
    <dxf>
      <font>
        <color theme="0"/>
      </font>
    </dxf>
  </dxfs>
  <tableStyles count="0" defaultTableStyle="TableStyleMedium2" defaultPivotStyle="PivotStyleLight16"/>
  <colors>
    <mruColors>
      <color rgb="FFFFFFCC"/>
      <color rgb="FFFF9933"/>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5</xdr:col>
      <xdr:colOff>208161</xdr:colOff>
      <xdr:row>39</xdr:row>
      <xdr:rowOff>163142</xdr:rowOff>
    </xdr:from>
    <xdr:to>
      <xdr:col>5</xdr:col>
      <xdr:colOff>224118</xdr:colOff>
      <xdr:row>48</xdr:row>
      <xdr:rowOff>44823</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2404514" y="9139054"/>
          <a:ext cx="15957" cy="1584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328331</xdr:colOff>
      <xdr:row>35</xdr:row>
      <xdr:rowOff>0</xdr:rowOff>
    </xdr:from>
    <xdr:to>
      <xdr:col>17</xdr:col>
      <xdr:colOff>526677</xdr:colOff>
      <xdr:row>36</xdr:row>
      <xdr:rowOff>44823</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7500096" y="7709647"/>
          <a:ext cx="601757" cy="29135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319107</xdr:colOff>
      <xdr:row>0</xdr:row>
      <xdr:rowOff>96611</xdr:rowOff>
    </xdr:from>
    <xdr:to>
      <xdr:col>7</xdr:col>
      <xdr:colOff>317746</xdr:colOff>
      <xdr:row>2</xdr:row>
      <xdr:rowOff>66675</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1357" y="96611"/>
          <a:ext cx="398689" cy="398689"/>
        </a:xfrm>
        <a:prstGeom prst="rect">
          <a:avLst/>
        </a:prstGeom>
      </xdr:spPr>
    </xdr:pic>
    <xdr:clientData/>
  </xdr:twoCellAnchor>
  <xdr:twoCellAnchor editAs="oneCell">
    <xdr:from>
      <xdr:col>15</xdr:col>
      <xdr:colOff>114300</xdr:colOff>
      <xdr:row>0</xdr:row>
      <xdr:rowOff>135692</xdr:rowOff>
    </xdr:from>
    <xdr:to>
      <xdr:col>15</xdr:col>
      <xdr:colOff>514350</xdr:colOff>
      <xdr:row>1</xdr:row>
      <xdr:rowOff>158802</xdr:rowOff>
    </xdr:to>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135692"/>
          <a:ext cx="400050" cy="28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225216</xdr:colOff>
      <xdr:row>0</xdr:row>
      <xdr:rowOff>84366</xdr:rowOff>
    </xdr:from>
    <xdr:to>
      <xdr:col>2</xdr:col>
      <xdr:colOff>207525</xdr:colOff>
      <xdr:row>2</xdr:row>
      <xdr:rowOff>38100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5266" y="84366"/>
          <a:ext cx="382359" cy="382359"/>
        </a:xfrm>
        <a:prstGeom prst="rect">
          <a:avLst/>
        </a:prstGeom>
      </xdr:spPr>
    </xdr:pic>
    <xdr:clientData/>
  </xdr:twoCellAnchor>
  <xdr:oneCellAnchor>
    <xdr:from>
      <xdr:col>15</xdr:col>
      <xdr:colOff>433879</xdr:colOff>
      <xdr:row>0</xdr:row>
      <xdr:rowOff>127166</xdr:rowOff>
    </xdr:from>
    <xdr:ext cx="1509221" cy="374141"/>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6977554" y="127166"/>
          <a:ext cx="150922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800"/>
            <a:t>0120-11-3126</a:t>
          </a:r>
          <a:endParaRPr kumimoji="1" lang="ja-JP" altLang="en-US" sz="1800"/>
        </a:p>
      </xdr:txBody>
    </xdr:sp>
    <xdr:clientData/>
  </xdr:oneCellAnchor>
  <xdr:twoCellAnchor>
    <xdr:from>
      <xdr:col>0</xdr:col>
      <xdr:colOff>34738</xdr:colOff>
      <xdr:row>2</xdr:row>
      <xdr:rowOff>76200</xdr:rowOff>
    </xdr:from>
    <xdr:to>
      <xdr:col>3</xdr:col>
      <xdr:colOff>452477</xdr:colOff>
      <xdr:row>6</xdr:row>
      <xdr:rowOff>142875</xdr:rowOff>
    </xdr:to>
    <xdr:sp macro="" textlink="">
      <xdr:nvSpPr>
        <xdr:cNvPr id="17" name="四角形: 1 つの角を切り取る 14">
          <a:extLst>
            <a:ext uri="{FF2B5EF4-FFF2-40B4-BE49-F238E27FC236}">
              <a16:creationId xmlns:a16="http://schemas.microsoft.com/office/drawing/2014/main" id="{00000000-0008-0000-0200-000011000000}"/>
            </a:ext>
          </a:extLst>
        </xdr:cNvPr>
        <xdr:cNvSpPr/>
      </xdr:nvSpPr>
      <xdr:spPr>
        <a:xfrm>
          <a:off x="34738" y="502024"/>
          <a:ext cx="1627974" cy="739027"/>
        </a:xfrm>
        <a:prstGeom prst="snip1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HG丸ｺﾞｼｯｸM-PRO" panose="020F0600000000000000" pitchFamily="50" charset="-128"/>
              <a:ea typeface="HG丸ｺﾞｼｯｸM-PRO" panose="020F0600000000000000" pitchFamily="50" charset="-128"/>
            </a:rPr>
            <a:t>E</a:t>
          </a:r>
          <a:r>
            <a:rPr kumimoji="1" lang="ja-JP" altLang="en-US" sz="1050">
              <a:latin typeface="HG丸ｺﾞｼｯｸM-PRO" panose="020F0600000000000000" pitchFamily="50" charset="-128"/>
              <a:ea typeface="HG丸ｺﾞｼｯｸM-PRO" panose="020F0600000000000000" pitchFamily="50" charset="-128"/>
            </a:rPr>
            <a:t>メール</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wso1@warakudo.co.jp</a:t>
          </a:r>
          <a:r>
            <a:rPr kumimoji="1" lang="ja-JP" altLang="en-US" sz="1050">
              <a:latin typeface="HG丸ｺﾞｼｯｸM-PRO" panose="020F0600000000000000" pitchFamily="50" charset="-128"/>
              <a:ea typeface="HG丸ｺﾞｼｯｸM-PRO" panose="020F0600000000000000" pitchFamily="50" charset="-128"/>
            </a:rPr>
            <a:t>　　</a:t>
          </a: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推奨</a:t>
          </a:r>
          <a:r>
            <a:rPr kumimoji="1" lang="en-US" altLang="ja-JP" sz="1050">
              <a:latin typeface="HG丸ｺﾞｼｯｸM-PRO" panose="020F0600000000000000" pitchFamily="50" charset="-128"/>
              <a:ea typeface="HG丸ｺﾞｼｯｸM-PRO" panose="020F0600000000000000" pitchFamily="50" charset="-128"/>
            </a:rPr>
            <a:t>399333</a:t>
          </a:r>
        </a:p>
      </xdr:txBody>
    </xdr:sp>
    <xdr:clientData/>
  </xdr:twoCellAnchor>
  <xdr:twoCellAnchor>
    <xdr:from>
      <xdr:col>15</xdr:col>
      <xdr:colOff>277585</xdr:colOff>
      <xdr:row>2</xdr:row>
      <xdr:rowOff>74519</xdr:rowOff>
    </xdr:from>
    <xdr:to>
      <xdr:col>18</xdr:col>
      <xdr:colOff>333374</xdr:colOff>
      <xdr:row>6</xdr:row>
      <xdr:rowOff>141194</xdr:rowOff>
    </xdr:to>
    <xdr:sp macro="" textlink="">
      <xdr:nvSpPr>
        <xdr:cNvPr id="18" name="四角形: 1 つの角を切り取る 14">
          <a:extLst>
            <a:ext uri="{FF2B5EF4-FFF2-40B4-BE49-F238E27FC236}">
              <a16:creationId xmlns:a16="http://schemas.microsoft.com/office/drawing/2014/main" id="{00000000-0008-0000-0200-000012000000}"/>
            </a:ext>
          </a:extLst>
        </xdr:cNvPr>
        <xdr:cNvSpPr/>
      </xdr:nvSpPr>
      <xdr:spPr>
        <a:xfrm>
          <a:off x="6866644" y="500343"/>
          <a:ext cx="1624612" cy="739027"/>
        </a:xfrm>
        <a:prstGeom prst="snip1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各営業担当まで</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お問合せください。</a:t>
          </a:r>
          <a:endParaRPr kumimoji="1" lang="en-US" altLang="ja-JP" sz="105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261657</xdr:colOff>
      <xdr:row>2</xdr:row>
      <xdr:rowOff>74519</xdr:rowOff>
    </xdr:from>
    <xdr:to>
      <xdr:col>11</xdr:col>
      <xdr:colOff>279346</xdr:colOff>
      <xdr:row>6</xdr:row>
      <xdr:rowOff>141194</xdr:rowOff>
    </xdr:to>
    <xdr:sp macro="" textlink="">
      <xdr:nvSpPr>
        <xdr:cNvPr id="19" name="四角形: 1 つの角を切り取る 14">
          <a:extLst>
            <a:ext uri="{FF2B5EF4-FFF2-40B4-BE49-F238E27FC236}">
              <a16:creationId xmlns:a16="http://schemas.microsoft.com/office/drawing/2014/main" id="{00000000-0008-0000-0200-000013000000}"/>
            </a:ext>
          </a:extLst>
        </xdr:cNvPr>
        <xdr:cNvSpPr/>
      </xdr:nvSpPr>
      <xdr:spPr>
        <a:xfrm>
          <a:off x="3444128" y="500343"/>
          <a:ext cx="1631336" cy="739027"/>
        </a:xfrm>
        <a:prstGeom prst="snip1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店頭</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スイートオーケストラ本店</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359629</xdr:colOff>
      <xdr:row>2</xdr:row>
      <xdr:rowOff>74519</xdr:rowOff>
    </xdr:from>
    <xdr:to>
      <xdr:col>15</xdr:col>
      <xdr:colOff>196343</xdr:colOff>
      <xdr:row>6</xdr:row>
      <xdr:rowOff>141194</xdr:rowOff>
    </xdr:to>
    <xdr:sp macro="" textlink="">
      <xdr:nvSpPr>
        <xdr:cNvPr id="20" name="四角形: 1 つの角を切り取る 14">
          <a:extLst>
            <a:ext uri="{FF2B5EF4-FFF2-40B4-BE49-F238E27FC236}">
              <a16:creationId xmlns:a16="http://schemas.microsoft.com/office/drawing/2014/main" id="{00000000-0008-0000-0200-000014000000}"/>
            </a:ext>
          </a:extLst>
        </xdr:cNvPr>
        <xdr:cNvSpPr/>
      </xdr:nvSpPr>
      <xdr:spPr>
        <a:xfrm>
          <a:off x="5155747" y="500343"/>
          <a:ext cx="1629655" cy="739027"/>
        </a:xfrm>
        <a:prstGeom prst="snip1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外商窓口</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011-853-3126</a:t>
          </a:r>
        </a:p>
        <a:p>
          <a:pPr algn="l"/>
          <a:r>
            <a:rPr kumimoji="1" lang="ja-JP" altLang="en-US" sz="1050">
              <a:latin typeface="HG丸ｺﾞｼｯｸM-PRO" panose="020F0600000000000000" pitchFamily="50" charset="-128"/>
              <a:ea typeface="HG丸ｺﾞｼｯｸM-PRO" panose="020F0600000000000000" pitchFamily="50" charset="-128"/>
            </a:rPr>
            <a:t>大口注文はこちら。</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522595</xdr:colOff>
      <xdr:row>2</xdr:row>
      <xdr:rowOff>74519</xdr:rowOff>
    </xdr:from>
    <xdr:to>
      <xdr:col>7</xdr:col>
      <xdr:colOff>178334</xdr:colOff>
      <xdr:row>6</xdr:row>
      <xdr:rowOff>141194</xdr:rowOff>
    </xdr:to>
    <xdr:sp macro="" textlink="">
      <xdr:nvSpPr>
        <xdr:cNvPr id="21" name="四角形: 1 つの角を切り取る 14">
          <a:extLst>
            <a:ext uri="{FF2B5EF4-FFF2-40B4-BE49-F238E27FC236}">
              <a16:creationId xmlns:a16="http://schemas.microsoft.com/office/drawing/2014/main" id="{00000000-0008-0000-0200-000015000000}"/>
            </a:ext>
          </a:extLst>
        </xdr:cNvPr>
        <xdr:cNvSpPr/>
      </xdr:nvSpPr>
      <xdr:spPr>
        <a:xfrm>
          <a:off x="1732830" y="500343"/>
          <a:ext cx="1627975" cy="739027"/>
        </a:xfrm>
        <a:prstGeom prst="snip1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HG丸ｺﾞｼｯｸM-PRO" panose="020F0600000000000000" pitchFamily="50" charset="-128"/>
              <a:ea typeface="HG丸ｺﾞｼｯｸM-PRO" panose="020F0600000000000000" pitchFamily="50" charset="-128"/>
            </a:rPr>
            <a:t>FAX</a:t>
          </a:r>
        </a:p>
        <a:p>
          <a:pPr algn="l"/>
          <a:r>
            <a:rPr kumimoji="1" lang="en-US" altLang="ja-JP" sz="1050">
              <a:latin typeface="HG丸ｺﾞｼｯｸM-PRO" panose="020F0600000000000000" pitchFamily="50" charset="-128"/>
              <a:ea typeface="HG丸ｺﾞｼｯｸM-PRO" panose="020F0600000000000000" pitchFamily="50" charset="-128"/>
            </a:rPr>
            <a:t>011-853-1525</a:t>
          </a: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推奨</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oneCellAnchor>
    <xdr:from>
      <xdr:col>2</xdr:col>
      <xdr:colOff>183034</xdr:colOff>
      <xdr:row>0</xdr:row>
      <xdr:rowOff>122464</xdr:rowOff>
    </xdr:from>
    <xdr:ext cx="1995675" cy="374141"/>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983134" y="122464"/>
          <a:ext cx="199567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(FAX)011-853-1525</a:t>
          </a:r>
          <a:endParaRPr kumimoji="1" lang="ja-JP" altLang="en-US" sz="1800"/>
        </a:p>
      </xdr:txBody>
    </xdr:sp>
    <xdr:clientData/>
  </xdr:oneCellAnchor>
  <xdr:oneCellAnchor>
    <xdr:from>
      <xdr:col>7</xdr:col>
      <xdr:colOff>276925</xdr:colOff>
      <xdr:row>0</xdr:row>
      <xdr:rowOff>102053</xdr:rowOff>
    </xdr:from>
    <xdr:ext cx="3123500" cy="374141"/>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439225" y="102053"/>
          <a:ext cx="31235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t>(E:mail)wso1@warakudo.co.jp</a:t>
          </a:r>
          <a:endParaRPr kumimoji="1" lang="ja-JP" altLang="en-US" sz="1800"/>
        </a:p>
      </xdr:txBody>
    </xdr:sp>
    <xdr:clientData/>
  </xdr:oneCellAnchor>
  <xdr:oneCellAnchor>
    <xdr:from>
      <xdr:col>3</xdr:col>
      <xdr:colOff>25911</xdr:colOff>
      <xdr:row>2</xdr:row>
      <xdr:rowOff>66675</xdr:rowOff>
    </xdr:from>
    <xdr:ext cx="415498" cy="392415"/>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236146" y="492499"/>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①</a:t>
          </a:r>
        </a:p>
      </xdr:txBody>
    </xdr:sp>
    <xdr:clientData/>
  </xdr:oneCellAnchor>
  <xdr:oneCellAnchor>
    <xdr:from>
      <xdr:col>6</xdr:col>
      <xdr:colOff>174228</xdr:colOff>
      <xdr:row>2</xdr:row>
      <xdr:rowOff>57150</xdr:rowOff>
    </xdr:from>
    <xdr:ext cx="415498" cy="392415"/>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953287" y="482974"/>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②</a:t>
          </a:r>
        </a:p>
      </xdr:txBody>
    </xdr:sp>
    <xdr:clientData/>
  </xdr:oneCellAnchor>
  <xdr:oneCellAnchor>
    <xdr:from>
      <xdr:col>10</xdr:col>
      <xdr:colOff>286127</xdr:colOff>
      <xdr:row>2</xdr:row>
      <xdr:rowOff>45944</xdr:rowOff>
    </xdr:from>
    <xdr:ext cx="415498" cy="392415"/>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678833"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③</a:t>
          </a:r>
        </a:p>
      </xdr:txBody>
    </xdr:sp>
    <xdr:clientData/>
  </xdr:oneCellAnchor>
  <xdr:oneCellAnchor>
    <xdr:from>
      <xdr:col>14</xdr:col>
      <xdr:colOff>203844</xdr:colOff>
      <xdr:row>2</xdr:row>
      <xdr:rowOff>45944</xdr:rowOff>
    </xdr:from>
    <xdr:ext cx="415498" cy="39241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389491"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④</a:t>
          </a:r>
        </a:p>
      </xdr:txBody>
    </xdr:sp>
    <xdr:clientData/>
  </xdr:oneCellAnchor>
  <xdr:oneCellAnchor>
    <xdr:from>
      <xdr:col>17</xdr:col>
      <xdr:colOff>516088</xdr:colOff>
      <xdr:row>2</xdr:row>
      <xdr:rowOff>45944</xdr:rowOff>
    </xdr:from>
    <xdr:ext cx="415498" cy="39241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091264"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⑤</a:t>
          </a:r>
        </a:p>
      </xdr:txBody>
    </xdr:sp>
    <xdr:clientData/>
  </xdr:oneCellAnchor>
  <xdr:twoCellAnchor editAs="oneCell">
    <xdr:from>
      <xdr:col>0</xdr:col>
      <xdr:colOff>1</xdr:colOff>
      <xdr:row>56</xdr:row>
      <xdr:rowOff>22412</xdr:rowOff>
    </xdr:from>
    <xdr:to>
      <xdr:col>19</xdr:col>
      <xdr:colOff>3587</xdr:colOff>
      <xdr:row>59</xdr:row>
      <xdr:rowOff>156883</xdr:rowOff>
    </xdr:to>
    <xdr:pic>
      <xdr:nvPicPr>
        <xdr:cNvPr id="12" name="図 11">
          <a:extLst>
            <a:ext uri="{FF2B5EF4-FFF2-40B4-BE49-F238E27FC236}">
              <a16:creationId xmlns:a16="http://schemas.microsoft.com/office/drawing/2014/main" id="{6D180EC2-506C-F011-69F6-7CB9FB0A6B71}"/>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94452" r="583" b="277"/>
        <a:stretch/>
      </xdr:blipFill>
      <xdr:spPr>
        <a:xfrm>
          <a:off x="1" y="11934265"/>
          <a:ext cx="8550088" cy="63873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6"/>
  <sheetViews>
    <sheetView tabSelected="1" view="pageBreakPreview" zoomScaleNormal="100" zoomScaleSheetLayoutView="100" workbookViewId="0">
      <selection activeCell="Q31" sqref="Q31:S31"/>
    </sheetView>
  </sheetViews>
  <sheetFormatPr defaultColWidth="9" defaultRowHeight="13.2" x14ac:dyDescent="0.2"/>
  <cols>
    <col min="1" max="3" width="5.21875" style="1" customWidth="1"/>
    <col min="4" max="4" width="7.6640625" style="1" customWidth="1"/>
    <col min="5" max="5" width="5.21875" style="1" customWidth="1"/>
    <col min="6" max="6" width="7.6640625" style="1" customWidth="1"/>
    <col min="7" max="13" width="5.21875" style="1" customWidth="1"/>
    <col min="14" max="14" width="7.6640625" style="1" customWidth="1"/>
    <col min="15" max="15" width="5.21875" style="1" customWidth="1"/>
    <col min="16" max="16" width="7.6640625" style="1" customWidth="1"/>
    <col min="17" max="17" width="5.21875" style="1" customWidth="1"/>
    <col min="18" max="18" width="7.6640625" style="1" customWidth="1"/>
    <col min="19" max="19" width="5.21875" style="1" customWidth="1"/>
    <col min="20" max="16384" width="9" style="1"/>
  </cols>
  <sheetData>
    <row r="1" spans="1:19" ht="20.25" customHeight="1" x14ac:dyDescent="0.2">
      <c r="A1" s="126" t="s">
        <v>32</v>
      </c>
      <c r="B1" s="126"/>
    </row>
    <row r="2" spans="1:19" x14ac:dyDescent="0.2">
      <c r="A2" s="126"/>
      <c r="B2" s="126"/>
    </row>
    <row r="8" spans="1:19" ht="15.75" customHeight="1" x14ac:dyDescent="0.2">
      <c r="A8" s="129" t="s">
        <v>78</v>
      </c>
      <c r="B8" s="129"/>
      <c r="C8" s="129"/>
      <c r="D8" s="129"/>
      <c r="E8" s="129"/>
      <c r="F8" s="129"/>
      <c r="G8" s="129"/>
      <c r="H8" s="129"/>
      <c r="I8" s="129"/>
      <c r="J8" s="129"/>
      <c r="K8" s="129"/>
      <c r="L8" s="129"/>
      <c r="M8" s="129"/>
      <c r="N8" s="129"/>
      <c r="O8" s="130"/>
      <c r="P8" s="137" t="s">
        <v>30</v>
      </c>
      <c r="Q8" s="128"/>
      <c r="R8" s="127" t="s">
        <v>31</v>
      </c>
      <c r="S8" s="128"/>
    </row>
    <row r="9" spans="1:19" x14ac:dyDescent="0.2">
      <c r="A9" s="129"/>
      <c r="B9" s="129"/>
      <c r="C9" s="129"/>
      <c r="D9" s="129"/>
      <c r="E9" s="129"/>
      <c r="F9" s="129"/>
      <c r="G9" s="129"/>
      <c r="H9" s="129"/>
      <c r="I9" s="129"/>
      <c r="J9" s="129"/>
      <c r="K9" s="129"/>
      <c r="L9" s="129"/>
      <c r="M9" s="129"/>
      <c r="N9" s="129"/>
      <c r="O9" s="130"/>
      <c r="P9" s="205"/>
      <c r="Q9" s="208"/>
      <c r="R9" s="205"/>
      <c r="S9" s="208"/>
    </row>
    <row r="10" spans="1:19" x14ac:dyDescent="0.2">
      <c r="A10" s="3" t="s">
        <v>74</v>
      </c>
      <c r="P10" s="206"/>
      <c r="Q10" s="209"/>
      <c r="R10" s="206"/>
      <c r="S10" s="209"/>
    </row>
    <row r="11" spans="1:19" ht="13.8" thickBot="1" x14ac:dyDescent="0.25">
      <c r="A11" s="3" t="s">
        <v>57</v>
      </c>
      <c r="H11" s="211" t="s">
        <v>39</v>
      </c>
      <c r="I11" s="211"/>
      <c r="J11" s="211"/>
      <c r="K11" s="211"/>
      <c r="L11" s="211"/>
      <c r="M11" s="211"/>
      <c r="N11" s="211"/>
      <c r="O11" s="212"/>
      <c r="P11" s="207"/>
      <c r="Q11" s="210"/>
      <c r="R11" s="207"/>
      <c r="S11" s="210"/>
    </row>
    <row r="12" spans="1:19" x14ac:dyDescent="0.2">
      <c r="A12" s="131" t="s">
        <v>4</v>
      </c>
      <c r="B12" s="132"/>
      <c r="C12" s="132"/>
      <c r="D12" s="132"/>
      <c r="E12" s="132"/>
      <c r="F12" s="132"/>
      <c r="G12" s="132"/>
      <c r="H12" s="132"/>
      <c r="I12" s="133"/>
      <c r="K12" s="134" t="s">
        <v>76</v>
      </c>
      <c r="L12" s="135"/>
      <c r="M12" s="135"/>
      <c r="N12" s="135"/>
      <c r="O12" s="135"/>
      <c r="P12" s="135"/>
      <c r="Q12" s="135"/>
      <c r="R12" s="135"/>
      <c r="S12" s="136"/>
    </row>
    <row r="13" spans="1:19" ht="17.100000000000001" customHeight="1" x14ac:dyDescent="0.2">
      <c r="A13" s="112" t="s">
        <v>2</v>
      </c>
      <c r="B13" s="113"/>
      <c r="C13" s="108"/>
      <c r="D13" s="108"/>
      <c r="E13" s="108"/>
      <c r="F13" s="108"/>
      <c r="G13" s="108"/>
      <c r="H13" s="108"/>
      <c r="I13" s="109"/>
      <c r="K13" s="112" t="s">
        <v>2</v>
      </c>
      <c r="L13" s="113"/>
      <c r="M13" s="110"/>
      <c r="N13" s="110"/>
      <c r="O13" s="110"/>
      <c r="P13" s="110"/>
      <c r="Q13" s="110"/>
      <c r="R13" s="110"/>
      <c r="S13" s="111"/>
    </row>
    <row r="14" spans="1:19" ht="22.5" customHeight="1" x14ac:dyDescent="0.2">
      <c r="A14" s="106" t="s">
        <v>0</v>
      </c>
      <c r="B14" s="107"/>
      <c r="C14" s="108"/>
      <c r="D14" s="108"/>
      <c r="E14" s="108"/>
      <c r="F14" s="108"/>
      <c r="G14" s="108"/>
      <c r="H14" s="108"/>
      <c r="I14" s="109"/>
      <c r="K14" s="106" t="s">
        <v>0</v>
      </c>
      <c r="L14" s="107"/>
      <c r="M14" s="110"/>
      <c r="N14" s="110"/>
      <c r="O14" s="110"/>
      <c r="P14" s="110"/>
      <c r="Q14" s="110"/>
      <c r="R14" s="110"/>
      <c r="S14" s="111"/>
    </row>
    <row r="15" spans="1:19" ht="18" customHeight="1" x14ac:dyDescent="0.2">
      <c r="A15" s="60" t="s">
        <v>71</v>
      </c>
      <c r="B15" s="61"/>
      <c r="C15" s="62"/>
      <c r="D15" s="63"/>
      <c r="E15" s="63"/>
      <c r="F15" s="63"/>
      <c r="G15" s="63"/>
      <c r="H15" s="63"/>
      <c r="I15" s="64"/>
      <c r="K15" s="60" t="s">
        <v>65</v>
      </c>
      <c r="L15" s="61"/>
      <c r="M15" s="65"/>
      <c r="N15" s="66"/>
      <c r="O15" s="66"/>
      <c r="P15" s="66"/>
      <c r="Q15" s="66"/>
      <c r="R15" s="66"/>
      <c r="S15" s="67"/>
    </row>
    <row r="16" spans="1:19" ht="17.100000000000001" customHeight="1" x14ac:dyDescent="0.2">
      <c r="A16" s="112" t="s">
        <v>5</v>
      </c>
      <c r="B16" s="113"/>
      <c r="C16" s="24" t="s">
        <v>6</v>
      </c>
      <c r="D16" s="30"/>
      <c r="E16" s="25" t="s">
        <v>7</v>
      </c>
      <c r="F16" s="30"/>
      <c r="G16" s="26" t="s">
        <v>8</v>
      </c>
      <c r="H16" s="114"/>
      <c r="I16" s="115"/>
      <c r="K16" s="112" t="s">
        <v>5</v>
      </c>
      <c r="L16" s="113"/>
      <c r="M16" s="24" t="s">
        <v>6</v>
      </c>
      <c r="N16" s="31"/>
      <c r="O16" s="25" t="s">
        <v>7</v>
      </c>
      <c r="P16" s="31"/>
      <c r="Q16" s="26" t="s">
        <v>8</v>
      </c>
      <c r="R16" s="116"/>
      <c r="S16" s="117"/>
    </row>
    <row r="17" spans="1:19" ht="17.100000000000001" customHeight="1" x14ac:dyDescent="0.2">
      <c r="A17" s="112" t="s">
        <v>9</v>
      </c>
      <c r="B17" s="113"/>
      <c r="C17" s="24" t="s">
        <v>6</v>
      </c>
      <c r="D17" s="31"/>
      <c r="E17" s="27" t="s">
        <v>7</v>
      </c>
      <c r="F17" s="31"/>
      <c r="G17" s="26" t="s">
        <v>8</v>
      </c>
      <c r="H17" s="116"/>
      <c r="I17" s="117"/>
      <c r="K17" s="112" t="s">
        <v>9</v>
      </c>
      <c r="L17" s="113"/>
      <c r="M17" s="24" t="s">
        <v>6</v>
      </c>
      <c r="N17" s="31"/>
      <c r="O17" s="27" t="s">
        <v>7</v>
      </c>
      <c r="P17" s="31"/>
      <c r="Q17" s="26" t="s">
        <v>8</v>
      </c>
      <c r="R17" s="116"/>
      <c r="S17" s="117"/>
    </row>
    <row r="18" spans="1:19" ht="17.100000000000001" customHeight="1" x14ac:dyDescent="0.2">
      <c r="A18" s="112" t="s">
        <v>3</v>
      </c>
      <c r="B18" s="113"/>
      <c r="C18" s="28" t="s">
        <v>10</v>
      </c>
      <c r="D18" s="32"/>
      <c r="E18" s="29" t="s">
        <v>8</v>
      </c>
      <c r="F18" s="33"/>
      <c r="G18" s="4"/>
      <c r="H18" s="5"/>
      <c r="I18" s="6"/>
      <c r="J18" s="2"/>
      <c r="K18" s="112" t="s">
        <v>3</v>
      </c>
      <c r="L18" s="113"/>
      <c r="M18" s="28" t="s">
        <v>10</v>
      </c>
      <c r="N18" s="37"/>
      <c r="O18" s="29" t="s">
        <v>8</v>
      </c>
      <c r="P18" s="36"/>
      <c r="Q18" s="4"/>
      <c r="R18" s="5"/>
      <c r="S18" s="6"/>
    </row>
    <row r="19" spans="1:19" x14ac:dyDescent="0.2">
      <c r="A19" s="138"/>
      <c r="B19" s="139"/>
      <c r="C19" s="140"/>
      <c r="D19" s="140"/>
      <c r="E19" s="140"/>
      <c r="F19" s="140"/>
      <c r="G19" s="139"/>
      <c r="H19" s="139"/>
      <c r="I19" s="141"/>
      <c r="J19" s="2"/>
      <c r="K19" s="145"/>
      <c r="L19" s="146"/>
      <c r="M19" s="147"/>
      <c r="N19" s="147"/>
      <c r="O19" s="147"/>
      <c r="P19" s="147"/>
      <c r="Q19" s="146"/>
      <c r="R19" s="146"/>
      <c r="S19" s="148"/>
    </row>
    <row r="20" spans="1:19" ht="13.8" thickBot="1" x14ac:dyDescent="0.25">
      <c r="A20" s="142"/>
      <c r="B20" s="143"/>
      <c r="C20" s="143"/>
      <c r="D20" s="143"/>
      <c r="E20" s="143"/>
      <c r="F20" s="143"/>
      <c r="G20" s="143"/>
      <c r="H20" s="143"/>
      <c r="I20" s="144"/>
      <c r="J20" s="2"/>
      <c r="K20" s="149"/>
      <c r="L20" s="150"/>
      <c r="M20" s="150"/>
      <c r="N20" s="150"/>
      <c r="O20" s="150"/>
      <c r="P20" s="150"/>
      <c r="Q20" s="150"/>
      <c r="R20" s="150"/>
      <c r="S20" s="151"/>
    </row>
    <row r="21" spans="1:19" x14ac:dyDescent="0.2">
      <c r="A21" s="3" t="s">
        <v>72</v>
      </c>
      <c r="B21" s="3"/>
      <c r="C21" s="7"/>
      <c r="D21" s="7"/>
      <c r="E21" s="7"/>
      <c r="F21" s="7"/>
      <c r="G21" s="7"/>
      <c r="H21" s="7"/>
      <c r="I21" s="7"/>
      <c r="J21" s="7"/>
      <c r="K21" s="7"/>
      <c r="L21" s="7"/>
      <c r="M21" s="7"/>
      <c r="N21" s="7"/>
      <c r="O21" s="7"/>
      <c r="P21" s="7"/>
      <c r="Q21" s="7"/>
      <c r="R21" s="7"/>
    </row>
    <row r="22" spans="1:19" ht="13.8" thickBot="1" x14ac:dyDescent="0.25">
      <c r="A22" s="3" t="s">
        <v>73</v>
      </c>
      <c r="B22" s="7"/>
      <c r="C22" s="7"/>
      <c r="D22" s="7"/>
      <c r="E22" s="7"/>
      <c r="F22" s="7"/>
      <c r="G22" s="7"/>
      <c r="H22" s="7"/>
      <c r="I22" s="7"/>
      <c r="J22" s="7"/>
      <c r="K22" s="7"/>
      <c r="L22" s="7"/>
      <c r="M22" s="7"/>
      <c r="N22" s="7"/>
      <c r="O22" s="7"/>
      <c r="P22" s="7"/>
      <c r="Q22" s="7"/>
      <c r="R22" s="7"/>
    </row>
    <row r="23" spans="1:19" ht="16.2" x14ac:dyDescent="0.2">
      <c r="A23" s="75" t="s">
        <v>33</v>
      </c>
      <c r="B23" s="76"/>
      <c r="C23" s="77"/>
      <c r="D23" s="101" t="s">
        <v>11</v>
      </c>
      <c r="E23" s="102"/>
      <c r="F23" s="102"/>
      <c r="G23" s="102"/>
      <c r="H23" s="102"/>
      <c r="I23" s="102"/>
      <c r="J23" s="103"/>
      <c r="K23" s="104" t="s">
        <v>1</v>
      </c>
      <c r="L23" s="104"/>
      <c r="M23" s="105" t="s">
        <v>37</v>
      </c>
      <c r="N23" s="76"/>
      <c r="O23" s="76"/>
      <c r="P23" s="77"/>
      <c r="Q23" s="101" t="s">
        <v>36</v>
      </c>
      <c r="R23" s="102"/>
      <c r="S23" s="118"/>
    </row>
    <row r="24" spans="1:19" ht="21" customHeight="1" x14ac:dyDescent="0.2">
      <c r="A24" s="90" t="s">
        <v>45</v>
      </c>
      <c r="B24" s="91"/>
      <c r="C24" s="92"/>
      <c r="D24" s="119" t="s">
        <v>80</v>
      </c>
      <c r="E24" s="120"/>
      <c r="F24" s="120"/>
      <c r="G24" s="120"/>
      <c r="H24" s="120"/>
      <c r="I24" s="120"/>
      <c r="J24" s="121"/>
      <c r="K24" s="122"/>
      <c r="L24" s="122"/>
      <c r="M24" s="123">
        <v>4320</v>
      </c>
      <c r="N24" s="124"/>
      <c r="O24" s="124"/>
      <c r="P24" s="124"/>
      <c r="Q24" s="123" t="str">
        <f t="shared" ref="Q24:Q28" si="0">IF(K24="","",M24*K24)</f>
        <v/>
      </c>
      <c r="R24" s="124"/>
      <c r="S24" s="125"/>
    </row>
    <row r="25" spans="1:19" ht="21" customHeight="1" x14ac:dyDescent="0.2">
      <c r="A25" s="87" t="s">
        <v>46</v>
      </c>
      <c r="B25" s="88"/>
      <c r="C25" s="89"/>
      <c r="D25" s="68" t="s">
        <v>44</v>
      </c>
      <c r="E25" s="69"/>
      <c r="F25" s="69"/>
      <c r="G25" s="69"/>
      <c r="H25" s="69"/>
      <c r="I25" s="69"/>
      <c r="J25" s="70"/>
      <c r="K25" s="93"/>
      <c r="L25" s="93"/>
      <c r="M25" s="94">
        <v>6300</v>
      </c>
      <c r="N25" s="95"/>
      <c r="O25" s="95"/>
      <c r="P25" s="95"/>
      <c r="Q25" s="94" t="str">
        <f t="shared" si="0"/>
        <v/>
      </c>
      <c r="R25" s="95"/>
      <c r="S25" s="97"/>
    </row>
    <row r="26" spans="1:19" ht="21" customHeight="1" x14ac:dyDescent="0.2">
      <c r="A26" s="87" t="s">
        <v>47</v>
      </c>
      <c r="B26" s="88"/>
      <c r="C26" s="89"/>
      <c r="D26" s="98" t="s">
        <v>42</v>
      </c>
      <c r="E26" s="99"/>
      <c r="F26" s="99"/>
      <c r="G26" s="99"/>
      <c r="H26" s="99"/>
      <c r="I26" s="99"/>
      <c r="J26" s="100"/>
      <c r="K26" s="93"/>
      <c r="L26" s="93"/>
      <c r="M26" s="94">
        <v>4320</v>
      </c>
      <c r="N26" s="95"/>
      <c r="O26" s="95"/>
      <c r="P26" s="95"/>
      <c r="Q26" s="94" t="str">
        <f t="shared" si="0"/>
        <v/>
      </c>
      <c r="R26" s="95"/>
      <c r="S26" s="97"/>
    </row>
    <row r="27" spans="1:19" ht="21" customHeight="1" x14ac:dyDescent="0.2">
      <c r="A27" s="87" t="s">
        <v>48</v>
      </c>
      <c r="B27" s="88"/>
      <c r="C27" s="89"/>
      <c r="D27" s="98" t="s">
        <v>43</v>
      </c>
      <c r="E27" s="99"/>
      <c r="F27" s="99"/>
      <c r="G27" s="99"/>
      <c r="H27" s="99"/>
      <c r="I27" s="99"/>
      <c r="J27" s="100"/>
      <c r="K27" s="93"/>
      <c r="L27" s="93"/>
      <c r="M27" s="94">
        <v>4320</v>
      </c>
      <c r="N27" s="95"/>
      <c r="O27" s="95"/>
      <c r="P27" s="95"/>
      <c r="Q27" s="94" t="str">
        <f t="shared" si="0"/>
        <v/>
      </c>
      <c r="R27" s="95"/>
      <c r="S27" s="97"/>
    </row>
    <row r="28" spans="1:19" ht="21" customHeight="1" x14ac:dyDescent="0.2">
      <c r="A28" s="84" t="s">
        <v>79</v>
      </c>
      <c r="B28" s="85"/>
      <c r="C28" s="86"/>
      <c r="D28" s="98" t="s">
        <v>35</v>
      </c>
      <c r="E28" s="99"/>
      <c r="F28" s="99"/>
      <c r="G28" s="99"/>
      <c r="H28" s="99"/>
      <c r="I28" s="99"/>
      <c r="J28" s="100"/>
      <c r="K28" s="71"/>
      <c r="L28" s="71"/>
      <c r="M28" s="72">
        <v>3420</v>
      </c>
      <c r="N28" s="73"/>
      <c r="O28" s="73"/>
      <c r="P28" s="73"/>
      <c r="Q28" s="72" t="str">
        <f t="shared" si="0"/>
        <v/>
      </c>
      <c r="R28" s="73"/>
      <c r="S28" s="74"/>
    </row>
    <row r="29" spans="1:19" ht="21" customHeight="1" x14ac:dyDescent="0.2">
      <c r="A29" s="84" t="s">
        <v>49</v>
      </c>
      <c r="B29" s="85"/>
      <c r="C29" s="86"/>
      <c r="D29" s="98" t="s">
        <v>81</v>
      </c>
      <c r="E29" s="99"/>
      <c r="F29" s="99"/>
      <c r="G29" s="99"/>
      <c r="H29" s="99"/>
      <c r="I29" s="99"/>
      <c r="J29" s="100"/>
      <c r="K29" s="122"/>
      <c r="L29" s="122"/>
      <c r="M29" s="123">
        <v>2700</v>
      </c>
      <c r="N29" s="124"/>
      <c r="O29" s="124"/>
      <c r="P29" s="124"/>
      <c r="Q29" s="123" t="str">
        <f>IF(K29="","",M29*K29)</f>
        <v/>
      </c>
      <c r="R29" s="124"/>
      <c r="S29" s="125"/>
    </row>
    <row r="30" spans="1:19" ht="21" customHeight="1" x14ac:dyDescent="0.2">
      <c r="A30" s="81" t="s">
        <v>50</v>
      </c>
      <c r="B30" s="82"/>
      <c r="C30" s="83"/>
      <c r="D30" s="98" t="s">
        <v>34</v>
      </c>
      <c r="E30" s="99"/>
      <c r="F30" s="99"/>
      <c r="G30" s="99"/>
      <c r="H30" s="99"/>
      <c r="I30" s="99"/>
      <c r="J30" s="100"/>
      <c r="K30" s="93"/>
      <c r="L30" s="93"/>
      <c r="M30" s="94">
        <v>4320</v>
      </c>
      <c r="N30" s="95"/>
      <c r="O30" s="95"/>
      <c r="P30" s="96"/>
      <c r="Q30" s="94" t="str">
        <f t="shared" ref="Q30:Q32" si="1">IF(K30="","",M30*K30)</f>
        <v/>
      </c>
      <c r="R30" s="95"/>
      <c r="S30" s="97"/>
    </row>
    <row r="31" spans="1:19" ht="21" customHeight="1" x14ac:dyDescent="0.2">
      <c r="A31" s="81" t="s">
        <v>51</v>
      </c>
      <c r="B31" s="82"/>
      <c r="C31" s="83"/>
      <c r="D31" s="152" t="s">
        <v>82</v>
      </c>
      <c r="E31" s="153"/>
      <c r="F31" s="153"/>
      <c r="G31" s="153"/>
      <c r="H31" s="153"/>
      <c r="I31" s="153"/>
      <c r="J31" s="154"/>
      <c r="K31" s="93"/>
      <c r="L31" s="93"/>
      <c r="M31" s="94">
        <v>4320</v>
      </c>
      <c r="N31" s="95"/>
      <c r="O31" s="95"/>
      <c r="P31" s="96"/>
      <c r="Q31" s="94" t="str">
        <f t="shared" si="1"/>
        <v/>
      </c>
      <c r="R31" s="95"/>
      <c r="S31" s="97"/>
    </row>
    <row r="32" spans="1:19" ht="21" customHeight="1" x14ac:dyDescent="0.2">
      <c r="A32" s="81" t="s">
        <v>52</v>
      </c>
      <c r="B32" s="82"/>
      <c r="C32" s="83"/>
      <c r="D32" s="152" t="s">
        <v>83</v>
      </c>
      <c r="E32" s="153"/>
      <c r="F32" s="153"/>
      <c r="G32" s="153"/>
      <c r="H32" s="153"/>
      <c r="I32" s="153"/>
      <c r="J32" s="154"/>
      <c r="K32" s="93"/>
      <c r="L32" s="93"/>
      <c r="M32" s="94">
        <v>4320</v>
      </c>
      <c r="N32" s="95"/>
      <c r="O32" s="95"/>
      <c r="P32" s="96"/>
      <c r="Q32" s="94" t="str">
        <f t="shared" si="1"/>
        <v/>
      </c>
      <c r="R32" s="95"/>
      <c r="S32" s="97"/>
    </row>
    <row r="33" spans="1:19" ht="21" customHeight="1" x14ac:dyDescent="0.2">
      <c r="A33" s="81" t="s">
        <v>53</v>
      </c>
      <c r="B33" s="82"/>
      <c r="C33" s="83"/>
      <c r="D33" s="152" t="s">
        <v>84</v>
      </c>
      <c r="E33" s="153"/>
      <c r="F33" s="153"/>
      <c r="G33" s="153"/>
      <c r="H33" s="153"/>
      <c r="I33" s="153"/>
      <c r="J33" s="154"/>
      <c r="K33" s="93"/>
      <c r="L33" s="93"/>
      <c r="M33" s="94">
        <v>4320</v>
      </c>
      <c r="N33" s="95"/>
      <c r="O33" s="95"/>
      <c r="P33" s="96"/>
      <c r="Q33" s="94" t="str">
        <f t="shared" ref="Q33:Q35" si="2">IF(K33="","",M33*K33)</f>
        <v/>
      </c>
      <c r="R33" s="95"/>
      <c r="S33" s="97"/>
    </row>
    <row r="34" spans="1:19" ht="21" customHeight="1" x14ac:dyDescent="0.2">
      <c r="A34" s="81" t="s">
        <v>55</v>
      </c>
      <c r="B34" s="82"/>
      <c r="C34" s="83"/>
      <c r="D34" s="180"/>
      <c r="E34" s="181"/>
      <c r="F34" s="181"/>
      <c r="G34" s="181"/>
      <c r="H34" s="181"/>
      <c r="I34" s="181"/>
      <c r="J34" s="182"/>
      <c r="K34" s="183"/>
      <c r="L34" s="183"/>
      <c r="M34" s="184"/>
      <c r="N34" s="185"/>
      <c r="O34" s="185"/>
      <c r="P34" s="186"/>
      <c r="Q34" s="94" t="str">
        <f t="shared" ref="Q34" si="3">IF(K34="","",M34*K34)</f>
        <v/>
      </c>
      <c r="R34" s="95"/>
      <c r="S34" s="97"/>
    </row>
    <row r="35" spans="1:19" ht="21" customHeight="1" thickBot="1" x14ac:dyDescent="0.25">
      <c r="A35" s="78" t="s">
        <v>56</v>
      </c>
      <c r="B35" s="79"/>
      <c r="C35" s="80"/>
      <c r="D35" s="158"/>
      <c r="E35" s="159"/>
      <c r="F35" s="159"/>
      <c r="G35" s="159"/>
      <c r="H35" s="159"/>
      <c r="I35" s="159"/>
      <c r="J35" s="160"/>
      <c r="K35" s="161"/>
      <c r="L35" s="161"/>
      <c r="M35" s="162"/>
      <c r="N35" s="163"/>
      <c r="O35" s="163"/>
      <c r="P35" s="164"/>
      <c r="Q35" s="94" t="str">
        <f t="shared" si="2"/>
        <v/>
      </c>
      <c r="R35" s="95"/>
      <c r="S35" s="97"/>
    </row>
    <row r="36" spans="1:19" ht="19.5" customHeight="1" x14ac:dyDescent="0.2">
      <c r="A36" s="2"/>
      <c r="B36" s="8"/>
      <c r="C36" s="8"/>
      <c r="D36" s="8"/>
      <c r="E36" s="8"/>
      <c r="F36" s="8"/>
      <c r="G36" s="8"/>
      <c r="H36" s="8"/>
      <c r="I36" s="8"/>
      <c r="J36" s="8"/>
      <c r="K36" s="8"/>
      <c r="L36" s="8"/>
      <c r="M36" s="39"/>
      <c r="N36" s="39"/>
      <c r="O36" s="39"/>
      <c r="P36" s="39"/>
      <c r="Q36" s="39"/>
      <c r="R36" s="39"/>
      <c r="S36" s="39"/>
    </row>
    <row r="37" spans="1:19" ht="4.5" customHeight="1" thickBot="1" x14ac:dyDescent="0.25">
      <c r="M37" s="38"/>
      <c r="N37" s="38"/>
      <c r="O37" s="38"/>
      <c r="P37" s="38"/>
      <c r="Q37" s="38"/>
      <c r="R37" s="38"/>
      <c r="S37" s="38"/>
    </row>
    <row r="38" spans="1:19" ht="19.8" thickTop="1" x14ac:dyDescent="0.25">
      <c r="A38" s="155" t="s">
        <v>12</v>
      </c>
      <c r="B38" s="156"/>
      <c r="C38" s="156"/>
      <c r="D38" s="156"/>
      <c r="E38" s="156"/>
      <c r="F38" s="156"/>
      <c r="G38" s="156"/>
      <c r="H38" s="156"/>
      <c r="I38" s="156"/>
      <c r="J38" s="156"/>
      <c r="K38" s="157"/>
      <c r="M38" s="165" t="s">
        <v>18</v>
      </c>
      <c r="N38" s="166"/>
      <c r="O38" s="167"/>
      <c r="P38" s="171">
        <f>SUM(Q24:S35)</f>
        <v>0</v>
      </c>
      <c r="Q38" s="172"/>
      <c r="R38" s="172"/>
      <c r="S38" s="173"/>
    </row>
    <row r="39" spans="1:19" ht="17.399999999999999" thickBot="1" x14ac:dyDescent="0.45">
      <c r="A39" s="177" t="s">
        <v>64</v>
      </c>
      <c r="B39" s="178"/>
      <c r="C39" s="178"/>
      <c r="D39" s="178"/>
      <c r="E39" s="178"/>
      <c r="F39" s="178"/>
      <c r="G39" s="178"/>
      <c r="H39" s="178"/>
      <c r="I39" s="178"/>
      <c r="J39" s="178"/>
      <c r="K39" s="179"/>
      <c r="M39" s="168"/>
      <c r="N39" s="169"/>
      <c r="O39" s="170"/>
      <c r="P39" s="174"/>
      <c r="Q39" s="175"/>
      <c r="R39" s="175"/>
      <c r="S39" s="176"/>
    </row>
    <row r="40" spans="1:19" ht="19.5" customHeight="1" thickTop="1" thickBot="1" x14ac:dyDescent="0.25">
      <c r="A40" s="45"/>
      <c r="B40" s="44" t="b">
        <v>0</v>
      </c>
      <c r="C40" s="46" t="s">
        <v>62</v>
      </c>
      <c r="D40" s="46"/>
      <c r="E40" s="46"/>
      <c r="F40" s="47" t="s">
        <v>63</v>
      </c>
      <c r="G40" s="44" t="b">
        <v>0</v>
      </c>
      <c r="H40" s="49" t="s">
        <v>54</v>
      </c>
      <c r="I40" s="46"/>
      <c r="J40" s="46"/>
      <c r="K40" s="48"/>
      <c r="L40" s="40"/>
      <c r="M40" s="241" t="s">
        <v>22</v>
      </c>
      <c r="N40" s="242"/>
      <c r="O40" s="245"/>
      <c r="P40" s="246"/>
      <c r="Q40" s="246"/>
      <c r="R40" s="246"/>
      <c r="S40" s="247"/>
    </row>
    <row r="41" spans="1:19" ht="13.5" customHeight="1" thickTop="1" thickBot="1" x14ac:dyDescent="0.25">
      <c r="A41" s="9" t="s">
        <v>13</v>
      </c>
      <c r="B41" s="10"/>
      <c r="C41" s="10"/>
      <c r="D41" s="10"/>
      <c r="E41" s="10"/>
      <c r="F41" s="10"/>
      <c r="G41" s="41"/>
      <c r="H41" s="41"/>
      <c r="I41" s="41"/>
      <c r="J41" s="41"/>
      <c r="K41" s="11"/>
      <c r="M41" s="243"/>
      <c r="N41" s="244"/>
      <c r="O41" s="245"/>
      <c r="P41" s="246"/>
      <c r="Q41" s="246"/>
      <c r="R41" s="246"/>
      <c r="S41" s="247"/>
    </row>
    <row r="42" spans="1:19" ht="14.4" thickTop="1" thickBot="1" x14ac:dyDescent="0.25">
      <c r="A42" s="12" t="s">
        <v>14</v>
      </c>
      <c r="F42" s="43" t="b">
        <v>0</v>
      </c>
      <c r="G42" s="202" t="s">
        <v>59</v>
      </c>
      <c r="H42" s="203"/>
      <c r="I42" s="203"/>
      <c r="J42" s="204"/>
      <c r="K42" s="13"/>
      <c r="M42" s="241" t="s">
        <v>24</v>
      </c>
      <c r="N42" s="242"/>
      <c r="O42" s="187"/>
      <c r="P42" s="188"/>
      <c r="Q42" s="188"/>
      <c r="R42" s="188"/>
      <c r="S42" s="189"/>
    </row>
    <row r="43" spans="1:19" ht="13.95" customHeight="1" thickTop="1" thickBot="1" x14ac:dyDescent="0.25">
      <c r="A43" s="12" t="s">
        <v>15</v>
      </c>
      <c r="F43" s="10"/>
      <c r="K43" s="13"/>
      <c r="M43" s="243"/>
      <c r="N43" s="244"/>
      <c r="O43" s="187"/>
      <c r="P43" s="188"/>
      <c r="Q43" s="188"/>
      <c r="R43" s="188"/>
      <c r="S43" s="189"/>
    </row>
    <row r="44" spans="1:19" ht="13.95" customHeight="1" thickTop="1" x14ac:dyDescent="0.2">
      <c r="A44" s="12" t="s">
        <v>16</v>
      </c>
      <c r="F44" s="43" t="b">
        <v>0</v>
      </c>
      <c r="G44" s="202" t="s">
        <v>58</v>
      </c>
      <c r="H44" s="203"/>
      <c r="I44" s="203"/>
      <c r="J44" s="204"/>
      <c r="K44" s="13"/>
      <c r="M44" s="190" t="s">
        <v>38</v>
      </c>
      <c r="N44" s="190"/>
      <c r="O44" s="190"/>
      <c r="P44" s="190"/>
      <c r="Q44" s="190"/>
      <c r="R44" s="190"/>
      <c r="S44" s="190"/>
    </row>
    <row r="45" spans="1:19" ht="15" customHeight="1" thickBot="1" x14ac:dyDescent="0.25">
      <c r="A45" s="12" t="s">
        <v>17</v>
      </c>
      <c r="F45" s="10"/>
      <c r="G45" s="34"/>
      <c r="H45" s="14" t="s">
        <v>20</v>
      </c>
      <c r="I45" s="35"/>
      <c r="J45" s="15" t="s">
        <v>21</v>
      </c>
      <c r="K45" s="13"/>
    </row>
    <row r="46" spans="1:19" ht="15" customHeight="1" x14ac:dyDescent="0.2">
      <c r="A46" s="12"/>
      <c r="B46" s="231" t="s">
        <v>19</v>
      </c>
      <c r="C46" s="232"/>
      <c r="D46" s="232"/>
      <c r="E46" s="233"/>
      <c r="F46" s="10"/>
      <c r="K46" s="13"/>
      <c r="M46" s="234" t="s">
        <v>41</v>
      </c>
      <c r="N46" s="235"/>
      <c r="O46" s="235"/>
      <c r="P46" s="235"/>
      <c r="Q46" s="235"/>
      <c r="R46" s="235"/>
      <c r="S46" s="236"/>
    </row>
    <row r="47" spans="1:19" ht="15" customHeight="1" x14ac:dyDescent="0.2">
      <c r="A47" s="12"/>
      <c r="B47" s="34"/>
      <c r="C47" s="14" t="s">
        <v>20</v>
      </c>
      <c r="D47" s="35"/>
      <c r="E47" s="15" t="s">
        <v>21</v>
      </c>
      <c r="F47" s="43" t="b">
        <v>0</v>
      </c>
      <c r="G47" s="202" t="s">
        <v>60</v>
      </c>
      <c r="H47" s="203"/>
      <c r="I47" s="203"/>
      <c r="J47" s="204"/>
      <c r="K47" s="13"/>
      <c r="L47" s="240"/>
      <c r="M47" s="237"/>
      <c r="N47" s="238"/>
      <c r="O47" s="238"/>
      <c r="P47" s="238"/>
      <c r="Q47" s="238"/>
      <c r="R47" s="238"/>
      <c r="S47" s="239"/>
    </row>
    <row r="48" spans="1:19" ht="15" customHeight="1" x14ac:dyDescent="0.2">
      <c r="A48" s="12"/>
      <c r="B48" s="248" t="s">
        <v>23</v>
      </c>
      <c r="C48" s="249"/>
      <c r="D48" s="249"/>
      <c r="E48" s="250"/>
      <c r="F48" s="10"/>
      <c r="G48" s="16"/>
      <c r="K48" s="13"/>
      <c r="L48" s="240"/>
      <c r="M48" s="191" t="s">
        <v>77</v>
      </c>
      <c r="N48" s="192"/>
      <c r="O48" s="192"/>
      <c r="P48" s="192"/>
      <c r="Q48" s="192"/>
      <c r="R48" s="192"/>
      <c r="S48" s="193"/>
    </row>
    <row r="49" spans="1:19" ht="15" customHeight="1" x14ac:dyDescent="0.2">
      <c r="A49" s="12"/>
      <c r="B49" s="251"/>
      <c r="C49" s="252"/>
      <c r="D49" s="252"/>
      <c r="E49" s="253"/>
      <c r="F49" s="43" t="b">
        <v>0</v>
      </c>
      <c r="G49" s="202" t="s">
        <v>61</v>
      </c>
      <c r="H49" s="203"/>
      <c r="I49" s="203"/>
      <c r="J49" s="204"/>
      <c r="K49" s="42"/>
      <c r="L49" s="240"/>
      <c r="M49" s="194"/>
      <c r="N49" s="196" t="s">
        <v>20</v>
      </c>
      <c r="O49" s="198"/>
      <c r="P49" s="200" t="s">
        <v>21</v>
      </c>
      <c r="Q49" s="54" t="b">
        <v>0</v>
      </c>
      <c r="R49" s="227" t="s">
        <v>68</v>
      </c>
      <c r="S49" s="228"/>
    </row>
    <row r="50" spans="1:19" ht="13.8" thickBot="1" x14ac:dyDescent="0.25">
      <c r="A50" s="51" t="s">
        <v>66</v>
      </c>
      <c r="B50" s="17"/>
      <c r="C50" s="17"/>
      <c r="D50" s="17"/>
      <c r="E50" s="17"/>
      <c r="F50" s="18"/>
      <c r="G50" s="52" t="s">
        <v>67</v>
      </c>
      <c r="H50" s="18"/>
      <c r="I50" s="18"/>
      <c r="J50" s="18"/>
      <c r="K50" s="19"/>
      <c r="L50" s="240"/>
      <c r="M50" s="195"/>
      <c r="N50" s="197"/>
      <c r="O50" s="199"/>
      <c r="P50" s="201"/>
      <c r="Q50" s="53" t="b">
        <v>0</v>
      </c>
      <c r="R50" s="229" t="s">
        <v>69</v>
      </c>
      <c r="S50" s="230"/>
    </row>
    <row r="51" spans="1:19" ht="5.25" customHeight="1" x14ac:dyDescent="0.2">
      <c r="A51" s="50"/>
    </row>
    <row r="52" spans="1:19" ht="2.25" customHeight="1" thickBot="1" x14ac:dyDescent="0.25"/>
    <row r="53" spans="1:19" ht="16.8" thickBot="1" x14ac:dyDescent="0.25">
      <c r="A53" s="219" t="s">
        <v>25</v>
      </c>
      <c r="B53" s="220"/>
      <c r="C53" s="220"/>
      <c r="D53" s="220"/>
      <c r="E53" s="220"/>
      <c r="F53" s="220"/>
      <c r="G53" s="220"/>
      <c r="H53" s="220"/>
      <c r="I53" s="220"/>
      <c r="J53" s="220"/>
      <c r="K53" s="220"/>
      <c r="L53" s="221"/>
      <c r="M53" s="20" t="s">
        <v>40</v>
      </c>
      <c r="N53" s="21"/>
      <c r="O53" s="21"/>
      <c r="P53" s="21"/>
      <c r="Q53" s="21"/>
      <c r="R53" s="21"/>
      <c r="S53" s="22"/>
    </row>
    <row r="54" spans="1:19" x14ac:dyDescent="0.2">
      <c r="A54" s="222" t="s">
        <v>75</v>
      </c>
      <c r="B54" s="223"/>
      <c r="C54" s="223"/>
      <c r="D54" s="223"/>
      <c r="E54" s="223"/>
      <c r="F54" s="223"/>
      <c r="G54" s="223"/>
      <c r="H54" s="223"/>
      <c r="I54" s="223"/>
      <c r="J54" s="223"/>
      <c r="K54" s="223"/>
      <c r="L54" s="224"/>
      <c r="M54" s="213"/>
      <c r="N54" s="214"/>
      <c r="O54" s="214"/>
      <c r="P54" s="214"/>
      <c r="Q54" s="214"/>
      <c r="R54" s="214"/>
      <c r="S54" s="215"/>
    </row>
    <row r="55" spans="1:19" s="55" customFormat="1" ht="17.25" customHeight="1" thickBot="1" x14ac:dyDescent="0.25">
      <c r="A55" s="225" t="s">
        <v>27</v>
      </c>
      <c r="B55" s="226"/>
      <c r="C55" s="58" t="b">
        <v>0</v>
      </c>
      <c r="D55" s="57" t="s">
        <v>26</v>
      </c>
      <c r="E55" s="58" t="b">
        <v>0</v>
      </c>
      <c r="F55" s="56" t="s">
        <v>28</v>
      </c>
      <c r="G55" s="56"/>
      <c r="H55" s="57"/>
      <c r="I55" s="58" t="b">
        <v>0</v>
      </c>
      <c r="J55" s="56" t="s">
        <v>29</v>
      </c>
      <c r="K55" s="56"/>
      <c r="L55" s="57"/>
      <c r="M55" s="216"/>
      <c r="N55" s="217"/>
      <c r="O55" s="217"/>
      <c r="P55" s="217"/>
      <c r="Q55" s="217"/>
      <c r="R55" s="217"/>
      <c r="S55" s="218"/>
    </row>
    <row r="56" spans="1:19" s="23" customFormat="1" x14ac:dyDescent="0.2">
      <c r="A56" s="59" t="s">
        <v>70</v>
      </c>
      <c r="B56" s="59"/>
      <c r="C56" s="59"/>
      <c r="D56" s="59"/>
      <c r="E56" s="59"/>
      <c r="F56" s="59"/>
      <c r="G56" s="59"/>
      <c r="H56" s="59"/>
      <c r="I56" s="59"/>
      <c r="J56" s="59"/>
      <c r="K56" s="59"/>
      <c r="L56" s="59"/>
      <c r="M56" s="59"/>
      <c r="N56" s="59"/>
      <c r="O56" s="59"/>
      <c r="P56" s="59"/>
      <c r="Q56" s="59"/>
      <c r="R56" s="59"/>
      <c r="S56" s="59"/>
    </row>
  </sheetData>
  <mergeCells count="130">
    <mergeCell ref="P9:P11"/>
    <mergeCell ref="Q9:Q11"/>
    <mergeCell ref="R9:R11"/>
    <mergeCell ref="S9:S11"/>
    <mergeCell ref="H11:O11"/>
    <mergeCell ref="M54:S55"/>
    <mergeCell ref="A53:L53"/>
    <mergeCell ref="A54:L54"/>
    <mergeCell ref="A55:B55"/>
    <mergeCell ref="R49:S49"/>
    <mergeCell ref="R50:S50"/>
    <mergeCell ref="B46:E46"/>
    <mergeCell ref="M46:S47"/>
    <mergeCell ref="G44:J44"/>
    <mergeCell ref="G42:J42"/>
    <mergeCell ref="L47:L50"/>
    <mergeCell ref="M40:N41"/>
    <mergeCell ref="O40:S41"/>
    <mergeCell ref="B48:E48"/>
    <mergeCell ref="B49:E49"/>
    <mergeCell ref="M42:N43"/>
    <mergeCell ref="O42:S43"/>
    <mergeCell ref="M44:S44"/>
    <mergeCell ref="M48:S48"/>
    <mergeCell ref="M49:M50"/>
    <mergeCell ref="N49:N50"/>
    <mergeCell ref="O49:O50"/>
    <mergeCell ref="P49:P50"/>
    <mergeCell ref="G47:J47"/>
    <mergeCell ref="G49:J49"/>
    <mergeCell ref="A38:K38"/>
    <mergeCell ref="M38:O39"/>
    <mergeCell ref="P38:S39"/>
    <mergeCell ref="A39:K39"/>
    <mergeCell ref="Q33:S33"/>
    <mergeCell ref="D32:J32"/>
    <mergeCell ref="K32:L32"/>
    <mergeCell ref="M32:P32"/>
    <mergeCell ref="Q32:S32"/>
    <mergeCell ref="Q31:S31"/>
    <mergeCell ref="D31:J31"/>
    <mergeCell ref="D34:J34"/>
    <mergeCell ref="K34:L34"/>
    <mergeCell ref="M34:P34"/>
    <mergeCell ref="Q34:S34"/>
    <mergeCell ref="D24:J24"/>
    <mergeCell ref="K24:L24"/>
    <mergeCell ref="M24:P24"/>
    <mergeCell ref="Q24:S24"/>
    <mergeCell ref="D25:J25"/>
    <mergeCell ref="A1:B2"/>
    <mergeCell ref="D29:J29"/>
    <mergeCell ref="K29:L29"/>
    <mergeCell ref="M29:P29"/>
    <mergeCell ref="Q29:S29"/>
    <mergeCell ref="R8:S8"/>
    <mergeCell ref="A8:O9"/>
    <mergeCell ref="A12:I12"/>
    <mergeCell ref="K12:S12"/>
    <mergeCell ref="A13:B13"/>
    <mergeCell ref="C13:I13"/>
    <mergeCell ref="K13:L13"/>
    <mergeCell ref="M13:S13"/>
    <mergeCell ref="P8:Q8"/>
    <mergeCell ref="A19:I20"/>
    <mergeCell ref="K19:S20"/>
    <mergeCell ref="A17:B17"/>
    <mergeCell ref="H17:I17"/>
    <mergeCell ref="K17:L17"/>
    <mergeCell ref="D23:J23"/>
    <mergeCell ref="K23:L23"/>
    <mergeCell ref="M23:P23"/>
    <mergeCell ref="A14:B14"/>
    <mergeCell ref="C14:I14"/>
    <mergeCell ref="K14:L14"/>
    <mergeCell ref="M14:S14"/>
    <mergeCell ref="A16:B16"/>
    <mergeCell ref="H16:I16"/>
    <mergeCell ref="K16:L16"/>
    <mergeCell ref="R16:S16"/>
    <mergeCell ref="Q23:S23"/>
    <mergeCell ref="R17:S17"/>
    <mergeCell ref="A18:B18"/>
    <mergeCell ref="K18:L18"/>
    <mergeCell ref="K30:L30"/>
    <mergeCell ref="M30:P30"/>
    <mergeCell ref="Q30:S30"/>
    <mergeCell ref="K25:L25"/>
    <mergeCell ref="D30:J30"/>
    <mergeCell ref="K31:L31"/>
    <mergeCell ref="M31:P31"/>
    <mergeCell ref="D35:J35"/>
    <mergeCell ref="K35:L35"/>
    <mergeCell ref="M35:P35"/>
    <mergeCell ref="Q35:S35"/>
    <mergeCell ref="M25:P25"/>
    <mergeCell ref="Q25:S25"/>
    <mergeCell ref="D26:J26"/>
    <mergeCell ref="K26:L26"/>
    <mergeCell ref="M26:P26"/>
    <mergeCell ref="Q26:S26"/>
    <mergeCell ref="D27:J27"/>
    <mergeCell ref="K27:L27"/>
    <mergeCell ref="M27:P27"/>
    <mergeCell ref="Q27:S27"/>
    <mergeCell ref="D33:J33"/>
    <mergeCell ref="K33:L33"/>
    <mergeCell ref="M33:P33"/>
    <mergeCell ref="A56:S56"/>
    <mergeCell ref="A15:B15"/>
    <mergeCell ref="K15:L15"/>
    <mergeCell ref="C15:I15"/>
    <mergeCell ref="M15:S15"/>
    <mergeCell ref="D28:J28"/>
    <mergeCell ref="K28:L28"/>
    <mergeCell ref="M28:P28"/>
    <mergeCell ref="Q28:S28"/>
    <mergeCell ref="A23:C23"/>
    <mergeCell ref="A35:C35"/>
    <mergeCell ref="A34:C34"/>
    <mergeCell ref="A33:C33"/>
    <mergeCell ref="A32:C32"/>
    <mergeCell ref="A31:C31"/>
    <mergeCell ref="A30:C30"/>
    <mergeCell ref="A29:C29"/>
    <mergeCell ref="A28:C28"/>
    <mergeCell ref="A27:C27"/>
    <mergeCell ref="A26:C26"/>
    <mergeCell ref="A25:C25"/>
    <mergeCell ref="A24:C24"/>
  </mergeCells>
  <phoneticPr fontId="1"/>
  <conditionalFormatting sqref="P38">
    <cfRule type="cellIs" dxfId="0" priority="3" operator="equal">
      <formula>0</formula>
    </cfRule>
  </conditionalFormatting>
  <dataValidations count="1">
    <dataValidation imeMode="fullKatakana" allowBlank="1" showInputMessage="1" showErrorMessage="1" sqref="B49:E49" xr:uid="{00000000-0002-0000-0100-000000000000}"/>
  </dataValidations>
  <printOptions horizontalCentered="1" verticalCentered="1"/>
  <pageMargins left="0" right="0" top="0" bottom="0"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お引き取り用注文用紙</vt:lpstr>
      <vt:lpstr>お引き取り用注文用紙!Print_Area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wso10</dc:creator>
  <cp:lastModifiedBy>三浦 菜摘</cp:lastModifiedBy>
  <cp:lastPrinted>2024-10-28T13:37:56Z</cp:lastPrinted>
  <dcterms:created xsi:type="dcterms:W3CDTF">2020-05-27T06:38:29Z</dcterms:created>
  <dcterms:modified xsi:type="dcterms:W3CDTF">2025-10-24T10:21:43Z</dcterms:modified>
</cp:coreProperties>
</file>